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i2einvest\"/>
    </mc:Choice>
  </mc:AlternateContent>
  <bookViews>
    <workbookView xWindow="0" yWindow="0" windowWidth="25200" windowHeight="11985" activeTab="2"/>
  </bookViews>
  <sheets>
    <sheet name="KINGS" sheetId="3" r:id="rId1"/>
    <sheet name="ARISTOCRATS" sheetId="1" r:id="rId2"/>
    <sheet name="REITS" sheetId="2" r:id="rId3"/>
  </sheets>
  <definedNames>
    <definedName name="_xlnm._FilterDatabase" localSheetId="1" hidden="1">ARISTOCRATS!$A$1:$I$68</definedName>
    <definedName name="_xlnm._FilterDatabase" localSheetId="0" hidden="1">KINGS!$A$1:$I$52</definedName>
    <definedName name="_xlnm._FilterDatabase" localSheetId="2" hidden="1">REITS!$A$1:$H$203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I5" i="1"/>
  <c r="H6" i="1"/>
  <c r="I6" i="1"/>
  <c r="H3" i="1"/>
  <c r="I3" i="1"/>
  <c r="H7" i="1"/>
  <c r="I7" i="1"/>
  <c r="H10" i="1"/>
  <c r="I10" i="1"/>
  <c r="H12" i="1"/>
  <c r="I12" i="1"/>
  <c r="H13" i="1"/>
  <c r="I13" i="1"/>
  <c r="H15" i="1"/>
  <c r="I15" i="1"/>
  <c r="H14" i="1"/>
  <c r="I14" i="1"/>
  <c r="H17" i="1"/>
  <c r="I17" i="1"/>
  <c r="H18" i="1"/>
  <c r="I18" i="1"/>
  <c r="H20" i="1"/>
  <c r="I20" i="1"/>
  <c r="H21" i="1"/>
  <c r="I21" i="1"/>
  <c r="H16" i="1"/>
  <c r="I16" i="1"/>
  <c r="H22" i="1"/>
  <c r="I22" i="1"/>
  <c r="H24" i="1"/>
  <c r="I24" i="1"/>
  <c r="H23" i="1"/>
  <c r="I23" i="1"/>
  <c r="H19" i="1"/>
  <c r="I19" i="1"/>
  <c r="H25" i="1"/>
  <c r="I25" i="1"/>
  <c r="H26" i="1"/>
  <c r="I26" i="1"/>
  <c r="H27" i="1"/>
  <c r="I27" i="1"/>
  <c r="H28" i="1"/>
  <c r="I28" i="1"/>
  <c r="H29" i="1"/>
  <c r="I29" i="1"/>
  <c r="H30" i="1"/>
  <c r="I30" i="1"/>
  <c r="H34" i="1"/>
  <c r="I34" i="1"/>
  <c r="H35" i="1"/>
  <c r="I35" i="1"/>
  <c r="H36" i="1"/>
  <c r="I36" i="1"/>
  <c r="H37" i="1"/>
  <c r="I37" i="1"/>
  <c r="H38" i="1"/>
  <c r="I38" i="1"/>
  <c r="H39" i="1"/>
  <c r="I39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2" i="1"/>
  <c r="I2" i="1"/>
  <c r="H51" i="1"/>
  <c r="I51" i="1"/>
  <c r="H52" i="1"/>
  <c r="I52" i="1"/>
  <c r="H53" i="1"/>
  <c r="I53" i="1"/>
  <c r="H54" i="1"/>
  <c r="I54" i="1"/>
  <c r="H55" i="1"/>
  <c r="I55" i="1"/>
  <c r="H56" i="1"/>
  <c r="I56" i="1"/>
  <c r="H58" i="1"/>
  <c r="I58" i="1"/>
  <c r="H59" i="1"/>
  <c r="I59" i="1"/>
  <c r="H60" i="1"/>
  <c r="I60" i="1"/>
  <c r="H41" i="1"/>
  <c r="I41" i="1"/>
  <c r="H61" i="1"/>
  <c r="I61" i="1"/>
  <c r="H62" i="1"/>
  <c r="I62" i="1"/>
  <c r="H63" i="1"/>
  <c r="I63" i="1"/>
  <c r="H64" i="1"/>
  <c r="I64" i="1"/>
  <c r="H65" i="1"/>
  <c r="I65" i="1"/>
  <c r="H67" i="1"/>
  <c r="I67" i="1"/>
  <c r="H66" i="1"/>
  <c r="I66" i="1"/>
  <c r="H40" i="1"/>
  <c r="I40" i="1"/>
  <c r="H50" i="1"/>
  <c r="I50" i="1"/>
  <c r="H68" i="1"/>
  <c r="I68" i="1"/>
  <c r="H9" i="1"/>
  <c r="I9" i="1"/>
  <c r="H11" i="1"/>
  <c r="I11" i="1"/>
  <c r="H57" i="1"/>
  <c r="I57" i="1"/>
  <c r="H31" i="1"/>
  <c r="I31" i="1"/>
  <c r="H8" i="1"/>
  <c r="I8" i="1"/>
  <c r="H32" i="1"/>
  <c r="I32" i="1"/>
  <c r="H33" i="1"/>
  <c r="I33" i="1"/>
  <c r="I4" i="1"/>
  <c r="H4" i="1"/>
  <c r="I4" i="3"/>
  <c r="H5" i="3"/>
  <c r="H3" i="3"/>
  <c r="H8" i="3"/>
  <c r="H7" i="3"/>
  <c r="H9" i="3"/>
  <c r="H10" i="3"/>
  <c r="H16" i="3"/>
  <c r="H12" i="3"/>
  <c r="H13" i="3"/>
  <c r="H15" i="3"/>
  <c r="H11" i="3"/>
  <c r="H17" i="3"/>
  <c r="H18" i="3"/>
  <c r="H19" i="3"/>
  <c r="H20" i="3"/>
  <c r="H23" i="3"/>
  <c r="H21" i="3"/>
  <c r="H22" i="3"/>
  <c r="H51" i="3"/>
  <c r="H24" i="3"/>
  <c r="H25" i="3"/>
  <c r="H26" i="3"/>
  <c r="H27" i="3"/>
  <c r="H14" i="3"/>
  <c r="H28" i="3"/>
  <c r="H29" i="3"/>
  <c r="H30" i="3"/>
  <c r="H2" i="3"/>
  <c r="H6" i="3"/>
  <c r="H32" i="3"/>
  <c r="H31" i="3"/>
  <c r="H34" i="3"/>
  <c r="H33" i="3"/>
  <c r="H36" i="3"/>
  <c r="H35" i="3"/>
  <c r="H38" i="3"/>
  <c r="H40" i="3"/>
  <c r="H39" i="3"/>
  <c r="H37" i="3"/>
  <c r="H41" i="3"/>
  <c r="H45" i="3"/>
  <c r="H43" i="3"/>
  <c r="H42" i="3"/>
  <c r="H44" i="3"/>
  <c r="H47" i="3"/>
  <c r="H48" i="3"/>
  <c r="H49" i="3"/>
  <c r="H46" i="3"/>
  <c r="H50" i="3"/>
  <c r="H52" i="3"/>
  <c r="H4" i="3"/>
  <c r="I5" i="3"/>
  <c r="I3" i="3"/>
  <c r="I8" i="3"/>
  <c r="I7" i="3"/>
  <c r="I9" i="3"/>
  <c r="I10" i="3"/>
  <c r="I16" i="3"/>
  <c r="I12" i="3"/>
  <c r="I13" i="3"/>
  <c r="I15" i="3"/>
  <c r="I11" i="3"/>
  <c r="I17" i="3"/>
  <c r="I18" i="3"/>
  <c r="I19" i="3"/>
  <c r="I20" i="3"/>
  <c r="I23" i="3"/>
  <c r="I21" i="3"/>
  <c r="I22" i="3"/>
  <c r="I51" i="3"/>
  <c r="I24" i="3"/>
  <c r="I25" i="3"/>
  <c r="I26" i="3"/>
  <c r="I27" i="3"/>
  <c r="I14" i="3"/>
  <c r="I28" i="3"/>
  <c r="I29" i="3"/>
  <c r="I30" i="3"/>
  <c r="I2" i="3"/>
  <c r="I6" i="3"/>
  <c r="I32" i="3"/>
  <c r="I31" i="3"/>
  <c r="I34" i="3"/>
  <c r="I33" i="3"/>
  <c r="I36" i="3"/>
  <c r="I35" i="3"/>
  <c r="I38" i="3"/>
  <c r="I40" i="3"/>
  <c r="I39" i="3"/>
  <c r="I37" i="3"/>
  <c r="I41" i="3"/>
  <c r="I45" i="3"/>
  <c r="I43" i="3"/>
  <c r="I42" i="3"/>
  <c r="I44" i="3"/>
  <c r="I47" i="3"/>
  <c r="I48" i="3"/>
  <c r="I49" i="3"/>
  <c r="I46" i="3"/>
  <c r="I50" i="3"/>
  <c r="I52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</calcChain>
</file>

<file path=xl/sharedStrings.xml><?xml version="1.0" encoding="utf-8"?>
<sst xmlns="http://schemas.openxmlformats.org/spreadsheetml/2006/main" count="784" uniqueCount="594">
  <si>
    <t>Ticker</t>
  </si>
  <si>
    <t>ABT</t>
  </si>
  <si>
    <t>Abbott Laboratories</t>
  </si>
  <si>
    <t>ABBV</t>
  </si>
  <si>
    <t>Abbvie Inc</t>
  </si>
  <si>
    <t>AFL</t>
  </si>
  <si>
    <t>Aflac Inc.</t>
  </si>
  <si>
    <t>AOS</t>
  </si>
  <si>
    <t>A.O. Smith Corp.</t>
  </si>
  <si>
    <t>APD</t>
  </si>
  <si>
    <t>Air Products &amp; Chemicals Inc.</t>
  </si>
  <si>
    <t>ADM</t>
  </si>
  <si>
    <t>Archer Daniels Midland Co.</t>
  </si>
  <si>
    <t>ADP</t>
  </si>
  <si>
    <t>Automatic Data Processing Inc.</t>
  </si>
  <si>
    <t>BDX</t>
  </si>
  <si>
    <t>Becton Dickinson &amp; Co.</t>
  </si>
  <si>
    <t>BF.B</t>
  </si>
  <si>
    <t>Brown-Forman Corp.</t>
  </si>
  <si>
    <t>BRO</t>
  </si>
  <si>
    <t>Brown &amp; Brown, Inc.</t>
  </si>
  <si>
    <t>CAH</t>
  </si>
  <si>
    <t>Cardinal Health, Inc.</t>
  </si>
  <si>
    <t>CAT</t>
  </si>
  <si>
    <t>Caterpillar Inc.</t>
  </si>
  <si>
    <t>CB</t>
  </si>
  <si>
    <t>Chubb Limited</t>
  </si>
  <si>
    <t>CHD</t>
  </si>
  <si>
    <t>Church &amp; Dwight Co., Inc.</t>
  </si>
  <si>
    <t>CHRW</t>
  </si>
  <si>
    <t>C.H. Robinson Worldwide, Inc.</t>
  </si>
  <si>
    <t>CINF</t>
  </si>
  <si>
    <t>Cincinnati Financial Corp.</t>
  </si>
  <si>
    <t>CLX</t>
  </si>
  <si>
    <t>Clorox Co.</t>
  </si>
  <si>
    <t>CTAS</t>
  </si>
  <si>
    <t>Cintas Corporation</t>
  </si>
  <si>
    <t>CVX</t>
  </si>
  <si>
    <t>Chevron Corp.</t>
  </si>
  <si>
    <t>KO</t>
  </si>
  <si>
    <t>Coca-Cola Co</t>
  </si>
  <si>
    <t>CL</t>
  </si>
  <si>
    <t>Colgate-Palmolive Co.</t>
  </si>
  <si>
    <t>ED</t>
  </si>
  <si>
    <t>Consolidated Edison, Inc.</t>
  </si>
  <si>
    <t>DOV</t>
  </si>
  <si>
    <t>Dover Corp.</t>
  </si>
  <si>
    <t>ECL</t>
  </si>
  <si>
    <t>Ecolab, Inc.</t>
  </si>
  <si>
    <t>EMR</t>
  </si>
  <si>
    <t>Emerson Electric Co.</t>
  </si>
  <si>
    <t>FRT</t>
  </si>
  <si>
    <t>Federal Realty Investment Trust.</t>
  </si>
  <si>
    <t>BEN</t>
  </si>
  <si>
    <t>Franklin Resources, Inc.</t>
  </si>
  <si>
    <t>GD</t>
  </si>
  <si>
    <t>General Dynamics Corp.</t>
  </si>
  <si>
    <t>GPC</t>
  </si>
  <si>
    <t>Genuine Parts Co.</t>
  </si>
  <si>
    <t>HRL</t>
  </si>
  <si>
    <t>Hormel Foods Corp.</t>
  </si>
  <si>
    <t>ITW</t>
  </si>
  <si>
    <t>Illinois Tool Works, Inc.</t>
  </si>
  <si>
    <t>JNJ</t>
  </si>
  <si>
    <t>Johnson &amp; Johnson</t>
  </si>
  <si>
    <t>KMB</t>
  </si>
  <si>
    <t>Kimberly-Clark Corp.</t>
  </si>
  <si>
    <t>LEG</t>
  </si>
  <si>
    <t>Leggett &amp; Platt, Inc.</t>
  </si>
  <si>
    <t>LIN</t>
  </si>
  <si>
    <t>Linde Plc.</t>
  </si>
  <si>
    <t>LOW</t>
  </si>
  <si>
    <t>Lowe`s Cos., Inc.</t>
  </si>
  <si>
    <t>MKC</t>
  </si>
  <si>
    <t>McCormick &amp; Co., Inc.</t>
  </si>
  <si>
    <t>MCD</t>
  </si>
  <si>
    <t>McDonald`s Corp</t>
  </si>
  <si>
    <t>MDT</t>
  </si>
  <si>
    <t>Medtronic Plc</t>
  </si>
  <si>
    <t>MMM</t>
  </si>
  <si>
    <t>3M Co.</t>
  </si>
  <si>
    <t>NDSN</t>
  </si>
  <si>
    <t>Nordson Corp.</t>
  </si>
  <si>
    <t>NUE</t>
  </si>
  <si>
    <t>Nucor Corp.</t>
  </si>
  <si>
    <t>PNR</t>
  </si>
  <si>
    <t>Pentair plc</t>
  </si>
  <si>
    <t>PEP</t>
  </si>
  <si>
    <t>PepsiCo Inc</t>
  </si>
  <si>
    <t>PPG</t>
  </si>
  <si>
    <t>PPG Industries, Inc.</t>
  </si>
  <si>
    <t>PG</t>
  </si>
  <si>
    <t>Procter &amp; Gamble Co.</t>
  </si>
  <si>
    <t>ROP</t>
  </si>
  <si>
    <t>Roper Technologies Inc</t>
  </si>
  <si>
    <t>SPGI</t>
  </si>
  <si>
    <t>S&amp;P Global Inc</t>
  </si>
  <si>
    <t>SHW</t>
  </si>
  <si>
    <t>Sherwin-Williams Co.</t>
  </si>
  <si>
    <t>SJM</t>
  </si>
  <si>
    <t>J.M. Smucker Co.</t>
  </si>
  <si>
    <t>SWK</t>
  </si>
  <si>
    <t>Stanley Black &amp; Decker Inc</t>
  </si>
  <si>
    <t>SYY</t>
  </si>
  <si>
    <t>Sysco Corp.</t>
  </si>
  <si>
    <t>TROW</t>
  </si>
  <si>
    <t>T. Rowe Price Group Inc.</t>
  </si>
  <si>
    <t>TGT</t>
  </si>
  <si>
    <t>Target Corp</t>
  </si>
  <si>
    <t>GWW</t>
  </si>
  <si>
    <t>W.W. Grainger Inc.</t>
  </si>
  <si>
    <t>WMT</t>
  </si>
  <si>
    <t>Walmart Inc</t>
  </si>
  <si>
    <t>WBA</t>
  </si>
  <si>
    <t>Walgreens Boots Alliance Inc</t>
  </si>
  <si>
    <t>IBM</t>
  </si>
  <si>
    <t>International Business Machines Corp.</t>
  </si>
  <si>
    <t>NEE</t>
  </si>
  <si>
    <t>NextEra Energy Inc</t>
  </si>
  <si>
    <t>WST</t>
  </si>
  <si>
    <t>West Pharmaceutical Services, Inc.</t>
  </si>
  <si>
    <t>AMCR</t>
  </si>
  <si>
    <t>Amcor Plc</t>
  </si>
  <si>
    <t>ATO</t>
  </si>
  <si>
    <t>Atmos Energy Corp.</t>
  </si>
  <si>
    <t>O</t>
  </si>
  <si>
    <t>Realty Income Corp.</t>
  </si>
  <si>
    <t>ESS</t>
  </si>
  <si>
    <t>Essex Property Trust, Inc.</t>
  </si>
  <si>
    <t>ALB</t>
  </si>
  <si>
    <t>Albemarle Corp.</t>
  </si>
  <si>
    <t>EXPD</t>
  </si>
  <si>
    <t>Expeditors International Of Washington, Inc.</t>
  </si>
  <si>
    <t>XOM</t>
  </si>
  <si>
    <t>Exxon Mobil Corp.</t>
  </si>
  <si>
    <t>AAT</t>
  </si>
  <si>
    <t>American Assets Trust Inc</t>
  </si>
  <si>
    <t>ABR</t>
  </si>
  <si>
    <t>Arbor Realty Trust Inc.</t>
  </si>
  <si>
    <t>ACR</t>
  </si>
  <si>
    <t>ACRES Commercial Realty Corp</t>
  </si>
  <si>
    <t>ACRE</t>
  </si>
  <si>
    <t>Ares Commercial Real Estate Corp</t>
  </si>
  <si>
    <t>ADC</t>
  </si>
  <si>
    <t>Agree Realty Corp.</t>
  </si>
  <si>
    <t>AGNC</t>
  </si>
  <si>
    <t>AGNC Investment Corp</t>
  </si>
  <si>
    <t>AHH</t>
  </si>
  <si>
    <t>Armada Hoffler Properties Inc</t>
  </si>
  <si>
    <t>AHT</t>
  </si>
  <si>
    <t>Ashford Hospitality Trust Inc</t>
  </si>
  <si>
    <t>AIRC</t>
  </si>
  <si>
    <t>Apartment Income REIT Corp</t>
  </si>
  <si>
    <t>AIV</t>
  </si>
  <si>
    <t>Apartment Investment &amp; Management Co.</t>
  </si>
  <si>
    <t>AJX</t>
  </si>
  <si>
    <t>Great Ajax Corp</t>
  </si>
  <si>
    <t>AKR</t>
  </si>
  <si>
    <t>Acadia Realty Trust</t>
  </si>
  <si>
    <t>ALEX</t>
  </si>
  <si>
    <t>Alexander &amp; Baldwin Inc.</t>
  </si>
  <si>
    <t>ALX</t>
  </si>
  <si>
    <t>Alexander`s Inc.</t>
  </si>
  <si>
    <t>AMH</t>
  </si>
  <si>
    <t>American Homes 4 Rent</t>
  </si>
  <si>
    <t>AMT</t>
  </si>
  <si>
    <t>American Tower Corp.</t>
  </si>
  <si>
    <t>APLE</t>
  </si>
  <si>
    <t>Apple Hospitality REIT Inc</t>
  </si>
  <si>
    <t>ARE</t>
  </si>
  <si>
    <t>Alexandria Real Estate Equities Inc.</t>
  </si>
  <si>
    <t>ARI</t>
  </si>
  <si>
    <t>Apollo Commercial Real Estate Finance Inc</t>
  </si>
  <si>
    <t>ARR</t>
  </si>
  <si>
    <t>ARMOUR Residential REIT Inc</t>
  </si>
  <si>
    <t>AVB</t>
  </si>
  <si>
    <t>Avalonbay Communities Inc.</t>
  </si>
  <si>
    <t>BDN</t>
  </si>
  <si>
    <t>Brandywine Realty Trust</t>
  </si>
  <si>
    <t>BFS</t>
  </si>
  <si>
    <t>Saul Centers, Inc.</t>
  </si>
  <si>
    <t>BHR</t>
  </si>
  <si>
    <t>Braemar Hotels &amp; Resorts Inc</t>
  </si>
  <si>
    <t>BRG</t>
  </si>
  <si>
    <t>Bluerock Residential Growth REIT Inc</t>
  </si>
  <si>
    <t>BRSP</t>
  </si>
  <si>
    <t>BrightSpire Capital Inc</t>
  </si>
  <si>
    <t>BRT</t>
  </si>
  <si>
    <t>BRT Apartments Corp</t>
  </si>
  <si>
    <t>BRX</t>
  </si>
  <si>
    <t>Brixmor Property Group Inc</t>
  </si>
  <si>
    <t>BXMT</t>
  </si>
  <si>
    <t>Blackstone Mortgage Trust Inc</t>
  </si>
  <si>
    <t>BXP</t>
  </si>
  <si>
    <t>Boston Properties, Inc.</t>
  </si>
  <si>
    <t>CBL</t>
  </si>
  <si>
    <t>CBL&amp; Associates Properties, Inc.</t>
  </si>
  <si>
    <t>CCI</t>
  </si>
  <si>
    <t>Crown Castle Inc</t>
  </si>
  <si>
    <t>CDR</t>
  </si>
  <si>
    <t>Cedar Realty Trust Inc</t>
  </si>
  <si>
    <t>CHCT</t>
  </si>
  <si>
    <t>Community Healthcare Trust Inc</t>
  </si>
  <si>
    <t>CHMI</t>
  </si>
  <si>
    <t>Cherry Hill Mortgage Investment Corporation</t>
  </si>
  <si>
    <t>CIM</t>
  </si>
  <si>
    <t>Chimera Investment Corp</t>
  </si>
  <si>
    <t>CIO</t>
  </si>
  <si>
    <t>City Office REIT Inc</t>
  </si>
  <si>
    <t>CLDT</t>
  </si>
  <si>
    <t>Chatham Lodging Trust</t>
  </si>
  <si>
    <t>CMCT</t>
  </si>
  <si>
    <t>Creative Media &amp; Community Trust</t>
  </si>
  <si>
    <t>CMO</t>
  </si>
  <si>
    <t>Capstead Mortgage Corp.</t>
  </si>
  <si>
    <t>COLD</t>
  </si>
  <si>
    <t>Americold Realty Trust Inc</t>
  </si>
  <si>
    <t>CONE</t>
  </si>
  <si>
    <t>CyrusOne Inc</t>
  </si>
  <si>
    <t>COR</t>
  </si>
  <si>
    <t>Cencora Inc.</t>
  </si>
  <si>
    <t>CORR</t>
  </si>
  <si>
    <t>CorEnergy Infrastructure Trust Inc</t>
  </si>
  <si>
    <t>CPLG</t>
  </si>
  <si>
    <t>CorePoint Lodging Inc</t>
  </si>
  <si>
    <t>CPT</t>
  </si>
  <si>
    <t>Camden Property Trust</t>
  </si>
  <si>
    <t>CSR</t>
  </si>
  <si>
    <t>Centerspace</t>
  </si>
  <si>
    <t>CTO</t>
  </si>
  <si>
    <t>CTO Realty Growth Inc</t>
  </si>
  <si>
    <t>CTRE</t>
  </si>
  <si>
    <t>CareTrust REIT Inc</t>
  </si>
  <si>
    <t>CTT</t>
  </si>
  <si>
    <t>CatchMark Timber Trust Inc</t>
  </si>
  <si>
    <t>CUBE</t>
  </si>
  <si>
    <t>CubeSmart</t>
  </si>
  <si>
    <t>CUZ</t>
  </si>
  <si>
    <t>Cousins Properties Inc.</t>
  </si>
  <si>
    <t>CXP</t>
  </si>
  <si>
    <t>Columbia Property Trust Inc</t>
  </si>
  <si>
    <t>CXW</t>
  </si>
  <si>
    <t>CoreCivic Inc</t>
  </si>
  <si>
    <t>DBRG</t>
  </si>
  <si>
    <t>DigitalBridge Group Inc</t>
  </si>
  <si>
    <t>DCT</t>
  </si>
  <si>
    <t>Duck Creek Technologies Inc</t>
  </si>
  <si>
    <t>DEA</t>
  </si>
  <si>
    <t>Easterly Government Properties Inc</t>
  </si>
  <si>
    <t>DEI</t>
  </si>
  <si>
    <t>Douglas Emmett Inc</t>
  </si>
  <si>
    <t>DHC</t>
  </si>
  <si>
    <t>Diversified Healthcare Trust</t>
  </si>
  <si>
    <t>DLR</t>
  </si>
  <si>
    <t>Digital Realty Trust Inc</t>
  </si>
  <si>
    <t>DOC</t>
  </si>
  <si>
    <t>Physicians Realty Trust</t>
  </si>
  <si>
    <t>DRE</t>
  </si>
  <si>
    <t>Duke Realty Corp</t>
  </si>
  <si>
    <t>DRH</t>
  </si>
  <si>
    <t>Diamondrock Hospitality Co.</t>
  </si>
  <si>
    <t>DX</t>
  </si>
  <si>
    <t>Dynex Capital, Inc.</t>
  </si>
  <si>
    <t>EARN</t>
  </si>
  <si>
    <t>Ellington Residential Mortgage REIT</t>
  </si>
  <si>
    <t>EDR</t>
  </si>
  <si>
    <t>Endeavor Group Holdings Inc</t>
  </si>
  <si>
    <t>EGP</t>
  </si>
  <si>
    <t>Eastgroup Properties, Inc.</t>
  </si>
  <si>
    <t>ELS</t>
  </si>
  <si>
    <t>Equity Lifestyle Properties Inc.</t>
  </si>
  <si>
    <t>EPR</t>
  </si>
  <si>
    <t>EPR Properties</t>
  </si>
  <si>
    <t>EPRT</t>
  </si>
  <si>
    <t>Essential Properties Realty Trust Inc</t>
  </si>
  <si>
    <t>EQC</t>
  </si>
  <si>
    <t>Equity Commonwealth</t>
  </si>
  <si>
    <t>EQIX</t>
  </si>
  <si>
    <t>Equinix Inc</t>
  </si>
  <si>
    <t>EQR</t>
  </si>
  <si>
    <t>Equity Residential Properties Trust</t>
  </si>
  <si>
    <t>ESRT</t>
  </si>
  <si>
    <t>Empire State Realty Trust Inc</t>
  </si>
  <si>
    <t>EXR</t>
  </si>
  <si>
    <t>Extra Space Storage Inc.</t>
  </si>
  <si>
    <t>FCPT</t>
  </si>
  <si>
    <t>Four Corners Property Trust Inc</t>
  </si>
  <si>
    <t>FPI</t>
  </si>
  <si>
    <t>Farmland Partners Inc</t>
  </si>
  <si>
    <t>FR</t>
  </si>
  <si>
    <t>First Industrial Realty Trust, Inc.</t>
  </si>
  <si>
    <t>FREVS</t>
  </si>
  <si>
    <t>First Real Estate Investment Trust of New Jersey Inc.</t>
  </si>
  <si>
    <t>FSP</t>
  </si>
  <si>
    <t>Franklin Street Properties Corp.</t>
  </si>
  <si>
    <t>GEO</t>
  </si>
  <si>
    <t>Geo Group, Inc.</t>
  </si>
  <si>
    <t>GLPI</t>
  </si>
  <si>
    <t>Gaming and Leisure Properties Inc</t>
  </si>
  <si>
    <t>GMRE</t>
  </si>
  <si>
    <t>Global Medical REIT Inc</t>
  </si>
  <si>
    <t>GNL</t>
  </si>
  <si>
    <t>Global Net Lease Inc</t>
  </si>
  <si>
    <t>GOOD</t>
  </si>
  <si>
    <t>Gladstone Commercial Corp</t>
  </si>
  <si>
    <t>GTY</t>
  </si>
  <si>
    <t>Getty Realty Corp.</t>
  </si>
  <si>
    <t>HASI</t>
  </si>
  <si>
    <t>Hannon Armstrong Sustainable Infrastructure capital Inc</t>
  </si>
  <si>
    <t>HHC</t>
  </si>
  <si>
    <t>Howard Hughes Corporation</t>
  </si>
  <si>
    <t>HIW</t>
  </si>
  <si>
    <t>Highwoods Properties, Inc.</t>
  </si>
  <si>
    <t>HPP</t>
  </si>
  <si>
    <t>Hudson Pacific Properties Inc</t>
  </si>
  <si>
    <t>HR</t>
  </si>
  <si>
    <t>Healthcare Realty Trust Inc</t>
  </si>
  <si>
    <t>HST</t>
  </si>
  <si>
    <t>Host Hotels &amp; Resorts Inc</t>
  </si>
  <si>
    <t>HT</t>
  </si>
  <si>
    <t>Hersha Hospitality Trust</t>
  </si>
  <si>
    <t>IIPR</t>
  </si>
  <si>
    <t>Innovative Industrial Properties Inc</t>
  </si>
  <si>
    <t>ILPT</t>
  </si>
  <si>
    <t>Industrial Logistics Properties Trust</t>
  </si>
  <si>
    <t>INDT</t>
  </si>
  <si>
    <t>INDUS Realty Trust Inc</t>
  </si>
  <si>
    <t>INN</t>
  </si>
  <si>
    <t>Summit Hotel Properties Inc</t>
  </si>
  <si>
    <t>INVH</t>
  </si>
  <si>
    <t>Invitation Homes Inc</t>
  </si>
  <si>
    <t>IRET</t>
  </si>
  <si>
    <t>Investors Real Estate Trust</t>
  </si>
  <si>
    <t>IRM</t>
  </si>
  <si>
    <t>Iron Mountain Inc.</t>
  </si>
  <si>
    <t>IRT</t>
  </si>
  <si>
    <t>Independence Realty Trust Inc</t>
  </si>
  <si>
    <t>IVR</t>
  </si>
  <si>
    <t>Invesco Mortgage Capital Inc</t>
  </si>
  <si>
    <t>IVT</t>
  </si>
  <si>
    <t>InvenTrust Properties Corp</t>
  </si>
  <si>
    <t>JBGS</t>
  </si>
  <si>
    <t>JBG SMITH Properties</t>
  </si>
  <si>
    <t>KIM</t>
  </si>
  <si>
    <t>Kimco Realty Corporation</t>
  </si>
  <si>
    <t>KRC</t>
  </si>
  <si>
    <t>Kilroy Realty Corp.</t>
  </si>
  <si>
    <t>KREF</t>
  </si>
  <si>
    <t>KKR Real Estate Finance Trust Inc</t>
  </si>
  <si>
    <t>KRG</t>
  </si>
  <si>
    <t>Kite Realty Group Trust</t>
  </si>
  <si>
    <t>LADR</t>
  </si>
  <si>
    <t>Ladder Capital Corp</t>
  </si>
  <si>
    <t>LAMR</t>
  </si>
  <si>
    <t>Lamar Advertising Co</t>
  </si>
  <si>
    <t>LSI</t>
  </si>
  <si>
    <t>Life Storage Inc</t>
  </si>
  <si>
    <t>LTC</t>
  </si>
  <si>
    <t>LTC Properties, Inc.</t>
  </si>
  <si>
    <t>LXP</t>
  </si>
  <si>
    <t>LXP Industrial Trust</t>
  </si>
  <si>
    <t>MAA</t>
  </si>
  <si>
    <t>Mid-America Apartment Communities, Inc.</t>
  </si>
  <si>
    <t>MAC</t>
  </si>
  <si>
    <t>Macerich Co.</t>
  </si>
  <si>
    <t>MDRR</t>
  </si>
  <si>
    <t>Medalist Diversified REIT Inc</t>
  </si>
  <si>
    <t>MFA</t>
  </si>
  <si>
    <t>MFA Financial Inc</t>
  </si>
  <si>
    <t>MGP</t>
  </si>
  <si>
    <t>MGM Growth Properties LLC</t>
  </si>
  <si>
    <t>MNR</t>
  </si>
  <si>
    <t>Mach Natural Resources LP</t>
  </si>
  <si>
    <t>MPW</t>
  </si>
  <si>
    <t>Medical Properties Trust Inc</t>
  </si>
  <si>
    <t>NHI</t>
  </si>
  <si>
    <t>National Health Investors, Inc.</t>
  </si>
  <si>
    <t>NLY</t>
  </si>
  <si>
    <t>Annaly Capital Management Inc</t>
  </si>
  <si>
    <t>NNN</t>
  </si>
  <si>
    <t>NNN REIT Inc</t>
  </si>
  <si>
    <t>NREF</t>
  </si>
  <si>
    <t>NexPoint Real Estate Finance Inc</t>
  </si>
  <si>
    <t>NSA</t>
  </si>
  <si>
    <t>National Storage Affiliates Trust</t>
  </si>
  <si>
    <t>NTST</t>
  </si>
  <si>
    <t>Netstreit Corp</t>
  </si>
  <si>
    <t>NXRT</t>
  </si>
  <si>
    <t>NexPoint Residential Trust Inc</t>
  </si>
  <si>
    <t>NYC</t>
  </si>
  <si>
    <t>American Strategic Investment Co</t>
  </si>
  <si>
    <t>OHI</t>
  </si>
  <si>
    <t>Omega Healthcare Investors, Inc.</t>
  </si>
  <si>
    <t>OLP</t>
  </si>
  <si>
    <t>One Liberty Properties, Inc.</t>
  </si>
  <si>
    <t>ORC</t>
  </si>
  <si>
    <t>Orchid Island Capital Inc</t>
  </si>
  <si>
    <t>OUT</t>
  </si>
  <si>
    <t>Outfront Media Inc</t>
  </si>
  <si>
    <t>PCH</t>
  </si>
  <si>
    <t>PotlatchDeltic Corp</t>
  </si>
  <si>
    <t>PDM</t>
  </si>
  <si>
    <t>Piedmont Office Realty Trust Inc</t>
  </si>
  <si>
    <t>PEB</t>
  </si>
  <si>
    <t>Pebblebrook Hotel Trust</t>
  </si>
  <si>
    <t>PECO</t>
  </si>
  <si>
    <t>Phillips Edison &amp; Company Inc</t>
  </si>
  <si>
    <t>PEI</t>
  </si>
  <si>
    <t>Pennsylvania Real Estate Investment Trust</t>
  </si>
  <si>
    <t>PGRE</t>
  </si>
  <si>
    <t>Paramount Group Inc</t>
  </si>
  <si>
    <t>PINE</t>
  </si>
  <si>
    <t>Alpine Income Property Trust Inc</t>
  </si>
  <si>
    <t>PK</t>
  </si>
  <si>
    <t>Park Hotels &amp; Resorts Inc</t>
  </si>
  <si>
    <t>PLD</t>
  </si>
  <si>
    <t>Prologis Inc</t>
  </si>
  <si>
    <t>PLYM</t>
  </si>
  <si>
    <t>Plymouth Industrial Reit Inc</t>
  </si>
  <si>
    <t>PMT</t>
  </si>
  <si>
    <t>Pennymac Mortgage Investment Trust</t>
  </si>
  <si>
    <t>PSA</t>
  </si>
  <si>
    <t>Public Storage.</t>
  </si>
  <si>
    <t>PSTL</t>
  </si>
  <si>
    <t>Postal Realty Trust Inc</t>
  </si>
  <si>
    <t>QTS</t>
  </si>
  <si>
    <t>Qts Realty Trust Inc</t>
  </si>
  <si>
    <t>RC</t>
  </si>
  <si>
    <t>Ready Capital Corp</t>
  </si>
  <si>
    <t>REG</t>
  </si>
  <si>
    <t>Regency Centers Corporation</t>
  </si>
  <si>
    <t>REXR</t>
  </si>
  <si>
    <t>Rexford Industrial Realty Inc</t>
  </si>
  <si>
    <t>RHP</t>
  </si>
  <si>
    <t>Ryman Hospitality Properties Inc</t>
  </si>
  <si>
    <t>RLJ</t>
  </si>
  <si>
    <t>RLJ Lodging Trust</t>
  </si>
  <si>
    <t>RPAI</t>
  </si>
  <si>
    <t>Retail Properties of America Inc</t>
  </si>
  <si>
    <t>RPT</t>
  </si>
  <si>
    <t>RPT Realty</t>
  </si>
  <si>
    <t>RVI</t>
  </si>
  <si>
    <t>Retail Value Inc</t>
  </si>
  <si>
    <t>RWT</t>
  </si>
  <si>
    <t>Redwood Trust Inc.</t>
  </si>
  <si>
    <t>RYN</t>
  </si>
  <si>
    <t>Rayonier Inc.</t>
  </si>
  <si>
    <t>SAFE</t>
  </si>
  <si>
    <t>Safehold Inc.</t>
  </si>
  <si>
    <t>SBAC</t>
  </si>
  <si>
    <t>SBA Communications Corp</t>
  </si>
  <si>
    <t>SBRA</t>
  </si>
  <si>
    <t>Sabra Healthcare REIT Inc</t>
  </si>
  <si>
    <t>SELF</t>
  </si>
  <si>
    <t>Global Self Storage Inc</t>
  </si>
  <si>
    <t>SEVN</t>
  </si>
  <si>
    <t>Seven Hills Realty Trust .</t>
  </si>
  <si>
    <t>SHO</t>
  </si>
  <si>
    <t>Sunstone Hotel Investors Inc</t>
  </si>
  <si>
    <t>SITC</t>
  </si>
  <si>
    <t>SITE Centers Corp</t>
  </si>
  <si>
    <t>SKT</t>
  </si>
  <si>
    <t>Tanger Factory Outlet Centers, Inc.</t>
  </si>
  <si>
    <t>SLG</t>
  </si>
  <si>
    <t>SL Green Realty Corp.</t>
  </si>
  <si>
    <t>SNR</t>
  </si>
  <si>
    <t>New Senior Investment Group Inc</t>
  </si>
  <si>
    <t>SOHO</t>
  </si>
  <si>
    <t>Sotherly Hotels Inc</t>
  </si>
  <si>
    <t>SPG</t>
  </si>
  <si>
    <t>Simon Property Group, Inc.</t>
  </si>
  <si>
    <t>SRC</t>
  </si>
  <si>
    <t>Spirit Realty Capital Inc</t>
  </si>
  <si>
    <t>SRG</t>
  </si>
  <si>
    <t>Seritage Growth Properties</t>
  </si>
  <si>
    <t>STAG</t>
  </si>
  <si>
    <t>STAG Industrial Inc</t>
  </si>
  <si>
    <t>STAR</t>
  </si>
  <si>
    <t>iStar Inc</t>
  </si>
  <si>
    <t>STOR</t>
  </si>
  <si>
    <t>Store Capital Corp</t>
  </si>
  <si>
    <t>STWD</t>
  </si>
  <si>
    <t>Starwood Property Trust Inc</t>
  </si>
  <si>
    <t>SUI</t>
  </si>
  <si>
    <t>Sun Communities, Inc.</t>
  </si>
  <si>
    <t>SVC</t>
  </si>
  <si>
    <t>Service Properties Trust</t>
  </si>
  <si>
    <t>TCI</t>
  </si>
  <si>
    <t>Transcontinental Realty Investors, Inc.</t>
  </si>
  <si>
    <t>TCO</t>
  </si>
  <si>
    <t>Taubman Centers, Inc.</t>
  </si>
  <si>
    <t>TRNO</t>
  </si>
  <si>
    <t>Terreno Realty Corp</t>
  </si>
  <si>
    <t>TRTX</t>
  </si>
  <si>
    <t>TPG RE Finance Trust Inc</t>
  </si>
  <si>
    <t>TWO</t>
  </si>
  <si>
    <t>Two Harbors Investment Corp</t>
  </si>
  <si>
    <t>UBA</t>
  </si>
  <si>
    <t>Urstadt Biddle Properties, Inc.</t>
  </si>
  <si>
    <t>UBP</t>
  </si>
  <si>
    <t>UDR</t>
  </si>
  <si>
    <t>UDR Inc</t>
  </si>
  <si>
    <t>UE</t>
  </si>
  <si>
    <t>Urban Edge Properties</t>
  </si>
  <si>
    <t>UHT</t>
  </si>
  <si>
    <t>Universal Health Realty Income Trust</t>
  </si>
  <si>
    <t>UMH</t>
  </si>
  <si>
    <t>UMH Properties Inc</t>
  </si>
  <si>
    <t>VER</t>
  </si>
  <si>
    <t>VEREIT Inc</t>
  </si>
  <si>
    <t>VICI</t>
  </si>
  <si>
    <t>VICI Properties Inc</t>
  </si>
  <si>
    <t>VNO</t>
  </si>
  <si>
    <t>Vornado Realty Trust</t>
  </si>
  <si>
    <t>VRE</t>
  </si>
  <si>
    <t>Veris Residential Inc</t>
  </si>
  <si>
    <t>VTR</t>
  </si>
  <si>
    <t>Ventas Inc</t>
  </si>
  <si>
    <t>WELL</t>
  </si>
  <si>
    <t>Welltower Inc.</t>
  </si>
  <si>
    <t>WMC</t>
  </si>
  <si>
    <t>Western Asset Mortgage Capital Corp</t>
  </si>
  <si>
    <t>WPC</t>
  </si>
  <si>
    <t>W. P. Carey Inc</t>
  </si>
  <si>
    <t>WPG</t>
  </si>
  <si>
    <t>Washington Prime Group Inc</t>
  </si>
  <si>
    <t>WRI</t>
  </si>
  <si>
    <t>Weingarten Realty Investors</t>
  </si>
  <si>
    <t>WY</t>
  </si>
  <si>
    <t>Weyerhaeuser Co.</t>
  </si>
  <si>
    <t>XHR</t>
  </si>
  <si>
    <t>Xenia Hotels &amp; Resorts Inc</t>
  </si>
  <si>
    <t>Healthcare</t>
  </si>
  <si>
    <t>Financial Services</t>
  </si>
  <si>
    <t>Industrials</t>
  </si>
  <si>
    <t>Basic Materials</t>
  </si>
  <si>
    <t>Consumer Defensive</t>
  </si>
  <si>
    <t>Energy</t>
  </si>
  <si>
    <t>Utilities</t>
  </si>
  <si>
    <t>Real Estate</t>
  </si>
  <si>
    <t>Consumer Cyclical</t>
  </si>
  <si>
    <t>Technology</t>
  </si>
  <si>
    <t>ABM</t>
  </si>
  <si>
    <t>ABM Industries Inc.</t>
  </si>
  <si>
    <t>AWR</t>
  </si>
  <si>
    <t>American States Water Co.</t>
  </si>
  <si>
    <t>BKH</t>
  </si>
  <si>
    <t>Black Hills Corporation</t>
  </si>
  <si>
    <t>CBSH</t>
  </si>
  <si>
    <t>Commerce Bancshares, Inc.</t>
  </si>
  <si>
    <t>CDUAF</t>
  </si>
  <si>
    <t>Canadian Utilities Ltd.</t>
  </si>
  <si>
    <t>CWT</t>
  </si>
  <si>
    <t>California Water Service Group</t>
  </si>
  <si>
    <t>FMCB</t>
  </si>
  <si>
    <t>Farmers &amp; Merchants Bancorp</t>
  </si>
  <si>
    <t>FUL</t>
  </si>
  <si>
    <t>H.B. Fuller Company</t>
  </si>
  <si>
    <t>GRC</t>
  </si>
  <si>
    <t>Gorman-Rupp Co.</t>
  </si>
  <si>
    <t>LANC</t>
  </si>
  <si>
    <t>Lancaster Colony Corp.</t>
  </si>
  <si>
    <t>MO</t>
  </si>
  <si>
    <t>Altria Group Inc.</t>
  </si>
  <si>
    <t>MSA</t>
  </si>
  <si>
    <t>MSA Safety Inc</t>
  </si>
  <si>
    <t>MSEX</t>
  </si>
  <si>
    <t>Middlesex Water Co.</t>
  </si>
  <si>
    <t>NFG</t>
  </si>
  <si>
    <t>National Fuel Gas Co.</t>
  </si>
  <si>
    <t>NWN</t>
  </si>
  <si>
    <t>Northwest Natural Holding Co</t>
  </si>
  <si>
    <t>PH</t>
  </si>
  <si>
    <t>Parker-Hannifin Corp.</t>
  </si>
  <si>
    <t>RPM</t>
  </si>
  <si>
    <t>RPM International, Inc.</t>
  </si>
  <si>
    <t>SCL</t>
  </si>
  <si>
    <t>Stepan Co.</t>
  </si>
  <si>
    <t>SJW</t>
  </si>
  <si>
    <t>SJW Group</t>
  </si>
  <si>
    <t>TNC</t>
  </si>
  <si>
    <t>Tennant Co.</t>
  </si>
  <si>
    <t>TR</t>
  </si>
  <si>
    <t>Tootsie Roll Industries, Inc.</t>
  </si>
  <si>
    <t>UVV</t>
  </si>
  <si>
    <t>Universal Corp.</t>
  </si>
  <si>
    <t>Preço - High</t>
  </si>
  <si>
    <t>Preço - Low</t>
  </si>
  <si>
    <t>Preço</t>
  </si>
  <si>
    <t>Empresa</t>
  </si>
  <si>
    <t>52-SEM High</t>
  </si>
  <si>
    <t>52-SEM Low</t>
  </si>
  <si>
    <t>Setor</t>
  </si>
  <si>
    <t>D Yield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</si>
</sst>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%"/>
    <numFmt numFmtId="165" formatCode="[$$-2C0A]\ #,##0.00"/>
    <numFmt numFmtId="166" formatCode="_-[$$-2C0A]\ * #,##0.00_-;\-[$$-2C0A]\ * #,##0.00_-;_-[$$-2C0A]\ * &quot;-&quot;??_-;_-@_-"/>
    <numFmt numFmtId="167" formatCode="_-[$$-409]* #,##0.00_ ;_-[$$-409]* \-#,##0.00\ ;_-[$$-409]* &quot;-&quot;??_ ;_-@_ "/>
    <numFmt numFmtId="168" formatCode="[$$-409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4"/>
      <color theme="8" tint="0.79998168889431442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u/>
      <sz val="11"/>
      <color theme="9" tint="-0.499984740745262"/>
      <name val="Calibri"/>
      <family val="2"/>
      <scheme val="minor"/>
    </font>
    <font>
      <u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2">
    <xf numFmtId="0" fontId="0" fillId="0" borderId="0" xfId="0"/>
    <xf numFmtId="0" fontId="3" fillId="5" borderId="1" xfId="0" applyFont="1" applyFill="1" applyBorder="1" applyAlignment="1">
      <alignment horizontal="center"/>
    </xf>
    <xf numFmtId="0" fontId="4" fillId="2" borderId="2" xfId="2" applyFont="1" applyBorder="1" applyAlignment="1">
      <alignment horizontal="center"/>
    </xf>
    <xf numFmtId="0" fontId="6" fillId="3" borderId="3" xfId="0" applyFont="1" applyFill="1" applyBorder="1"/>
    <xf numFmtId="165" fontId="6" fillId="3" borderId="3" xfId="0" applyNumberFormat="1" applyFont="1" applyFill="1" applyBorder="1"/>
    <xf numFmtId="10" fontId="6" fillId="3" borderId="3" xfId="1" applyNumberFormat="1" applyFont="1" applyFill="1" applyBorder="1"/>
    <xf numFmtId="168" fontId="6" fillId="3" borderId="3" xfId="0" applyNumberFormat="1" applyFont="1" applyFill="1" applyBorder="1"/>
    <xf numFmtId="0" fontId="5" fillId="4" borderId="3" xfId="2" applyFont="1" applyFill="1" applyBorder="1" applyAlignment="1">
      <alignment horizontal="center"/>
    </xf>
    <xf numFmtId="0" fontId="7" fillId="6" borderId="2" xfId="0" applyFont="1" applyFill="1" applyBorder="1"/>
    <xf numFmtId="165" fontId="7" fillId="6" borderId="2" xfId="0" applyNumberFormat="1" applyFont="1" applyFill="1" applyBorder="1"/>
    <xf numFmtId="164" fontId="7" fillId="6" borderId="2" xfId="1" applyNumberFormat="1" applyFont="1" applyFill="1" applyBorder="1"/>
    <xf numFmtId="167" fontId="7" fillId="6" borderId="2" xfId="0" applyNumberFormat="1" applyFont="1" applyFill="1" applyBorder="1"/>
    <xf numFmtId="0" fontId="8" fillId="7" borderId="1" xfId="0" applyFont="1" applyFill="1" applyBorder="1"/>
    <xf numFmtId="166" fontId="8" fillId="7" borderId="1" xfId="0" applyNumberFormat="1" applyFont="1" applyFill="1" applyBorder="1"/>
    <xf numFmtId="10" fontId="8" fillId="7" borderId="1" xfId="1" applyNumberFormat="1" applyFont="1" applyFill="1" applyBorder="1"/>
    <xf numFmtId="167" fontId="8" fillId="7" borderId="1" xfId="0" applyNumberFormat="1" applyFont="1" applyFill="1" applyBorder="1"/>
    <xf numFmtId="0" fontId="9" fillId="7" borderId="1" xfId="0" applyFont="1" applyFill="1" applyBorder="1"/>
    <xf numFmtId="0" fontId="10" fillId="6" borderId="2" xfId="0" applyFont="1" applyFill="1" applyBorder="1"/>
    <xf numFmtId="0" fontId="11" fillId="3" borderId="3" xfId="0" applyFont="1" applyFill="1" applyBorder="1"/>
    <xf numFmtId="0" fontId="12" fillId="3" borderId="3" xfId="0" applyFont="1" applyFill="1" applyBorder="1"/>
    <xf numFmtId="0" fontId="13" fillId="6" borderId="2" xfId="0" applyFont="1" applyFill="1" applyBorder="1"/>
    <xf numFmtId="0" fontId="14" fillId="7" borderId="1" xfId="0" applyFont="1" applyFill="1" applyBorder="1"/>
  </cellXfs>
  <cellStyles count="3">
    <cellStyle name="Correto" xfId="2" builtinId="26"/>
    <cellStyle name="Normal" xfId="0" builtinId="0"/>
    <cellStyle name="Percentagem" xfId="1" builtinId="5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0</xdr:row>
      <xdr:rowOff>28575</xdr:rowOff>
    </xdr:from>
    <xdr:to>
      <xdr:col>9</xdr:col>
      <xdr:colOff>369414</xdr:colOff>
      <xdr:row>0</xdr:row>
      <xdr:rowOff>200025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07" t="18375" r="23026" b="21434"/>
        <a:stretch/>
      </xdr:blipFill>
      <xdr:spPr>
        <a:xfrm>
          <a:off x="9858375" y="28575"/>
          <a:ext cx="169389" cy="171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209549</xdr:colOff>
      <xdr:row>0</xdr:row>
      <xdr:rowOff>47626</xdr:rowOff>
    </xdr:from>
    <xdr:to>
      <xdr:col>9</xdr:col>
      <xdr:colOff>378938</xdr:colOff>
      <xdr:row>0</xdr:row>
      <xdr:rowOff>219076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07" t="18375" r="23026" b="21434"/>
        <a:stretch/>
      </xdr:blipFill>
      <xdr:spPr>
        <a:xfrm>
          <a:off x="10582274" y="47626"/>
          <a:ext cx="169389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228600</xdr:colOff>
      <xdr:row>0</xdr:row>
      <xdr:rowOff>47625</xdr:rowOff>
    </xdr:from>
    <xdr:to>
      <xdr:col>8</xdr:col>
      <xdr:colOff>397989</xdr:colOff>
      <xdr:row>0</xdr:row>
      <xdr:rowOff>219075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07" t="18375" r="23026" b="21434"/>
        <a:stretch/>
      </xdr:blipFill>
      <xdr:spPr>
        <a:xfrm>
          <a:off x="10563225" y="47625"/>
          <a:ext cx="169389" cy="17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E2" sqref="E2"/>
    </sheetView>
  </sheetViews>
  <sheetFormatPr defaultRowHeight="15" x14ac:dyDescent="0.25"/>
  <cols>
    <col min="1" max="1" width="8.140625" bestFit="1" customWidth="1"/>
    <col min="2" max="2" width="30.42578125" bestFit="1" customWidth="1"/>
    <col min="3" max="3" width="19.7109375" bestFit="1" customWidth="1"/>
    <col min="4" max="4" width="8" bestFit="1" customWidth="1"/>
    <col min="5" max="5" width="13.85546875" bestFit="1" customWidth="1"/>
    <col min="6" max="6" width="15.85546875" bestFit="1" customWidth="1"/>
    <col min="7" max="7" width="15.28515625" bestFit="1" customWidth="1"/>
    <col min="8" max="8" width="15" bestFit="1" customWidth="1"/>
    <col min="9" max="9" width="14.42578125" bestFit="1" customWidth="1"/>
  </cols>
  <sheetData>
    <row r="1" spans="1:9" ht="18.75" x14ac:dyDescent="0.3">
      <c r="A1" s="2" t="s">
        <v>0</v>
      </c>
      <c r="B1" s="2" t="s">
        <v>589</v>
      </c>
      <c r="C1" s="2" t="s">
        <v>592</v>
      </c>
      <c r="D1" s="2" t="s">
        <v>588</v>
      </c>
      <c r="E1" s="2" t="s">
        <v>593</v>
      </c>
      <c r="F1" s="2" t="s">
        <v>590</v>
      </c>
      <c r="G1" s="2" t="s">
        <v>591</v>
      </c>
      <c r="H1" s="2" t="s">
        <v>586</v>
      </c>
      <c r="I1" s="2" t="s">
        <v>587</v>
      </c>
    </row>
    <row r="2" spans="1:9" x14ac:dyDescent="0.25">
      <c r="A2" s="17" t="s">
        <v>79</v>
      </c>
      <c r="B2" s="17" t="s">
        <v>80</v>
      </c>
      <c r="C2" s="8" t="s">
        <v>534</v>
      </c>
      <c r="D2" s="9">
        <v>93.86</v>
      </c>
      <c r="E2" s="10">
        <v>6.392499467291711E-2</v>
      </c>
      <c r="F2" s="9">
        <v>126.78</v>
      </c>
      <c r="G2" s="9">
        <v>85.35</v>
      </c>
      <c r="H2" s="11">
        <f t="shared" ref="H2:H33" si="0">D2-F2</f>
        <v>-32.92</v>
      </c>
      <c r="I2" s="11">
        <f t="shared" ref="I2:I33" si="1">D2-G2</f>
        <v>8.5100000000000051</v>
      </c>
    </row>
    <row r="3" spans="1:9" x14ac:dyDescent="0.25">
      <c r="A3" s="8" t="s">
        <v>1</v>
      </c>
      <c r="B3" s="8" t="s">
        <v>2</v>
      </c>
      <c r="C3" s="8" t="s">
        <v>532</v>
      </c>
      <c r="D3" s="9">
        <v>95.84</v>
      </c>
      <c r="E3" s="10">
        <v>2.1285475792988309E-2</v>
      </c>
      <c r="F3" s="9">
        <v>115.19</v>
      </c>
      <c r="G3" s="9">
        <v>89.67</v>
      </c>
      <c r="H3" s="11">
        <f t="shared" si="0"/>
        <v>-19.349999999999994</v>
      </c>
      <c r="I3" s="11">
        <f t="shared" si="1"/>
        <v>6.1700000000000017</v>
      </c>
    </row>
    <row r="4" spans="1:9" x14ac:dyDescent="0.25">
      <c r="A4" s="8" t="s">
        <v>3</v>
      </c>
      <c r="B4" s="8" t="s">
        <v>4</v>
      </c>
      <c r="C4" s="8" t="s">
        <v>532</v>
      </c>
      <c r="D4" s="9">
        <v>141.41999999999999</v>
      </c>
      <c r="E4" s="10">
        <v>4.1861122896337158E-2</v>
      </c>
      <c r="F4" s="9">
        <v>162.75</v>
      </c>
      <c r="G4" s="9">
        <v>128.24</v>
      </c>
      <c r="H4" s="11">
        <f t="shared" si="0"/>
        <v>-21.330000000000013</v>
      </c>
      <c r="I4" s="11">
        <f t="shared" si="1"/>
        <v>13.179999999999978</v>
      </c>
    </row>
    <row r="5" spans="1:9" x14ac:dyDescent="0.25">
      <c r="A5" s="8" t="s">
        <v>542</v>
      </c>
      <c r="B5" s="8" t="s">
        <v>543</v>
      </c>
      <c r="C5" s="8" t="s">
        <v>534</v>
      </c>
      <c r="D5" s="9">
        <v>40.86</v>
      </c>
      <c r="E5" s="10">
        <v>2.1536955457660309E-2</v>
      </c>
      <c r="F5" s="9">
        <v>48.8</v>
      </c>
      <c r="G5" s="9">
        <v>37.4</v>
      </c>
      <c r="H5" s="11">
        <f t="shared" si="0"/>
        <v>-7.9399999999999977</v>
      </c>
      <c r="I5" s="11">
        <f t="shared" si="1"/>
        <v>3.4600000000000009</v>
      </c>
    </row>
    <row r="6" spans="1:9" x14ac:dyDescent="0.25">
      <c r="A6" s="17" t="s">
        <v>562</v>
      </c>
      <c r="B6" s="17" t="s">
        <v>563</v>
      </c>
      <c r="C6" s="8" t="s">
        <v>536</v>
      </c>
      <c r="D6" s="9">
        <v>40.67</v>
      </c>
      <c r="E6" s="10">
        <v>9.638554216867469E-2</v>
      </c>
      <c r="F6" s="9">
        <v>48.38</v>
      </c>
      <c r="G6" s="9">
        <v>39.07</v>
      </c>
      <c r="H6" s="11">
        <f t="shared" si="0"/>
        <v>-7.7100000000000009</v>
      </c>
      <c r="I6" s="11">
        <f t="shared" si="1"/>
        <v>1.6000000000000014</v>
      </c>
    </row>
    <row r="7" spans="1:9" x14ac:dyDescent="0.25">
      <c r="A7" s="8" t="s">
        <v>544</v>
      </c>
      <c r="B7" s="8" t="s">
        <v>545</v>
      </c>
      <c r="C7" s="8" t="s">
        <v>538</v>
      </c>
      <c r="D7" s="9">
        <v>82.91</v>
      </c>
      <c r="E7" s="10">
        <v>2.074538656374382E-2</v>
      </c>
      <c r="F7" s="9">
        <v>99.16</v>
      </c>
      <c r="G7" s="9">
        <v>75.2</v>
      </c>
      <c r="H7" s="11">
        <f t="shared" si="0"/>
        <v>-16.25</v>
      </c>
      <c r="I7" s="11">
        <f t="shared" si="1"/>
        <v>7.7099999999999937</v>
      </c>
    </row>
    <row r="8" spans="1:9" x14ac:dyDescent="0.25">
      <c r="A8" s="8" t="s">
        <v>11</v>
      </c>
      <c r="B8" s="8" t="s">
        <v>12</v>
      </c>
      <c r="C8" s="8" t="s">
        <v>536</v>
      </c>
      <c r="D8" s="9">
        <v>72.91</v>
      </c>
      <c r="E8" s="10">
        <v>2.4687971471677408E-2</v>
      </c>
      <c r="F8" s="9">
        <v>96.49</v>
      </c>
      <c r="G8" s="9">
        <v>69.31</v>
      </c>
      <c r="H8" s="11">
        <f t="shared" si="0"/>
        <v>-23.58</v>
      </c>
      <c r="I8" s="11">
        <f t="shared" si="1"/>
        <v>3.5999999999999943</v>
      </c>
    </row>
    <row r="9" spans="1:9" x14ac:dyDescent="0.25">
      <c r="A9" s="8" t="s">
        <v>15</v>
      </c>
      <c r="B9" s="8" t="s">
        <v>16</v>
      </c>
      <c r="C9" s="8" t="s">
        <v>532</v>
      </c>
      <c r="D9" s="9">
        <v>258.91000000000003</v>
      </c>
      <c r="E9" s="10">
        <v>1.405893939979143E-2</v>
      </c>
      <c r="F9" s="9">
        <v>286.33999999999997</v>
      </c>
      <c r="G9" s="9">
        <v>214.54</v>
      </c>
      <c r="H9" s="11">
        <f t="shared" si="0"/>
        <v>-27.42999999999995</v>
      </c>
      <c r="I9" s="11">
        <f t="shared" si="1"/>
        <v>44.370000000000033</v>
      </c>
    </row>
    <row r="10" spans="1:9" x14ac:dyDescent="0.25">
      <c r="A10" s="8" t="s">
        <v>546</v>
      </c>
      <c r="B10" s="8" t="s">
        <v>547</v>
      </c>
      <c r="C10" s="8" t="s">
        <v>538</v>
      </c>
      <c r="D10" s="9">
        <v>51.52</v>
      </c>
      <c r="E10" s="10">
        <v>4.8524844720496889E-2</v>
      </c>
      <c r="F10" s="9">
        <v>71.739999999999995</v>
      </c>
      <c r="G10" s="9">
        <v>46.43</v>
      </c>
      <c r="H10" s="11">
        <f t="shared" si="0"/>
        <v>-20.219999999999992</v>
      </c>
      <c r="I10" s="11">
        <f t="shared" si="1"/>
        <v>5.0900000000000034</v>
      </c>
    </row>
    <row r="11" spans="1:9" x14ac:dyDescent="0.25">
      <c r="A11" s="8" t="s">
        <v>552</v>
      </c>
      <c r="B11" s="8" t="s">
        <v>553</v>
      </c>
      <c r="C11" s="8" t="s">
        <v>538</v>
      </c>
      <c r="D11" s="9">
        <v>52.48</v>
      </c>
      <c r="E11" s="10">
        <v>1.9817073170731711E-2</v>
      </c>
      <c r="F11" s="9">
        <v>64.88</v>
      </c>
      <c r="G11" s="9">
        <v>45.21</v>
      </c>
      <c r="H11" s="11">
        <f t="shared" si="0"/>
        <v>-12.399999999999999</v>
      </c>
      <c r="I11" s="11">
        <f t="shared" si="1"/>
        <v>7.269999999999996</v>
      </c>
    </row>
    <row r="12" spans="1:9" x14ac:dyDescent="0.25">
      <c r="A12" s="8" t="s">
        <v>550</v>
      </c>
      <c r="B12" s="8" t="s">
        <v>551</v>
      </c>
      <c r="C12" s="8" t="s">
        <v>538</v>
      </c>
      <c r="D12" s="9">
        <v>22.954999999999998</v>
      </c>
      <c r="E12" s="10">
        <v>5.6196906991940757E-2</v>
      </c>
      <c r="F12" s="9">
        <v>28.8</v>
      </c>
      <c r="G12" s="9">
        <v>20.34</v>
      </c>
      <c r="H12" s="11">
        <f t="shared" si="0"/>
        <v>-5.8450000000000024</v>
      </c>
      <c r="I12" s="11">
        <f t="shared" si="1"/>
        <v>2.6149999999999984</v>
      </c>
    </row>
    <row r="13" spans="1:9" x14ac:dyDescent="0.25">
      <c r="A13" s="8" t="s">
        <v>31</v>
      </c>
      <c r="B13" s="8" t="s">
        <v>32</v>
      </c>
      <c r="C13" s="8" t="s">
        <v>533</v>
      </c>
      <c r="D13" s="9">
        <v>100.88</v>
      </c>
      <c r="E13" s="10">
        <v>2.9738302934179221E-2</v>
      </c>
      <c r="F13" s="9">
        <v>126.05</v>
      </c>
      <c r="G13" s="9">
        <v>92.77</v>
      </c>
      <c r="H13" s="11">
        <f t="shared" si="0"/>
        <v>-25.17</v>
      </c>
      <c r="I13" s="11">
        <f t="shared" si="1"/>
        <v>8.11</v>
      </c>
    </row>
    <row r="14" spans="1:9" x14ac:dyDescent="0.25">
      <c r="A14" s="8" t="s">
        <v>39</v>
      </c>
      <c r="B14" s="8" t="s">
        <v>40</v>
      </c>
      <c r="C14" s="8" t="s">
        <v>536</v>
      </c>
      <c r="D14" s="9">
        <v>56.74</v>
      </c>
      <c r="E14" s="10">
        <v>3.2428621783574203E-2</v>
      </c>
      <c r="F14" s="9">
        <v>63.99</v>
      </c>
      <c r="G14" s="9">
        <v>51.55</v>
      </c>
      <c r="H14" s="11">
        <f t="shared" si="0"/>
        <v>-7.25</v>
      </c>
      <c r="I14" s="11">
        <f t="shared" si="1"/>
        <v>5.1900000000000048</v>
      </c>
    </row>
    <row r="15" spans="1:9" x14ac:dyDescent="0.25">
      <c r="A15" s="8" t="s">
        <v>41</v>
      </c>
      <c r="B15" s="8" t="s">
        <v>42</v>
      </c>
      <c r="C15" s="8" t="s">
        <v>536</v>
      </c>
      <c r="D15" s="9">
        <v>74.819999999999993</v>
      </c>
      <c r="E15" s="10">
        <v>2.566158781074579E-2</v>
      </c>
      <c r="F15" s="9">
        <v>81.040000000000006</v>
      </c>
      <c r="G15" s="9">
        <v>67.180000000000007</v>
      </c>
      <c r="H15" s="11">
        <f t="shared" si="0"/>
        <v>-6.2200000000000131</v>
      </c>
      <c r="I15" s="11">
        <f t="shared" si="1"/>
        <v>7.6399999999999864</v>
      </c>
    </row>
    <row r="16" spans="1:9" x14ac:dyDescent="0.25">
      <c r="A16" s="8" t="s">
        <v>548</v>
      </c>
      <c r="B16" s="8" t="s">
        <v>549</v>
      </c>
      <c r="C16" s="8" t="s">
        <v>533</v>
      </c>
      <c r="D16" s="9">
        <v>46.83</v>
      </c>
      <c r="E16" s="10">
        <v>2.306213965406791E-2</v>
      </c>
      <c r="F16" s="9">
        <v>73.02</v>
      </c>
      <c r="G16" s="9">
        <v>42.96</v>
      </c>
      <c r="H16" s="11">
        <f t="shared" si="0"/>
        <v>-26.189999999999998</v>
      </c>
      <c r="I16" s="11">
        <f t="shared" si="1"/>
        <v>3.8699999999999974</v>
      </c>
    </row>
    <row r="17" spans="1:9" x14ac:dyDescent="0.25">
      <c r="A17" s="8" t="s">
        <v>45</v>
      </c>
      <c r="B17" s="8" t="s">
        <v>46</v>
      </c>
      <c r="C17" s="8" t="s">
        <v>534</v>
      </c>
      <c r="D17" s="9">
        <v>134.36000000000001</v>
      </c>
      <c r="E17" s="10">
        <v>1.5183090205418279E-2</v>
      </c>
      <c r="F17" s="9">
        <v>158.97</v>
      </c>
      <c r="G17" s="9">
        <v>127.25</v>
      </c>
      <c r="H17" s="11">
        <f t="shared" si="0"/>
        <v>-24.609999999999985</v>
      </c>
      <c r="I17" s="11">
        <f t="shared" si="1"/>
        <v>7.1100000000000136</v>
      </c>
    </row>
    <row r="18" spans="1:9" x14ac:dyDescent="0.25">
      <c r="A18" s="8" t="s">
        <v>49</v>
      </c>
      <c r="B18" s="8" t="s">
        <v>50</v>
      </c>
      <c r="C18" s="8" t="s">
        <v>534</v>
      </c>
      <c r="D18" s="9">
        <v>91.97</v>
      </c>
      <c r="E18" s="10">
        <v>2.2616070457757969E-2</v>
      </c>
      <c r="F18" s="9">
        <v>100.62</v>
      </c>
      <c r="G18" s="9">
        <v>76.52</v>
      </c>
      <c r="H18" s="11">
        <f t="shared" si="0"/>
        <v>-8.6500000000000057</v>
      </c>
      <c r="I18" s="11">
        <f t="shared" si="1"/>
        <v>15.450000000000003</v>
      </c>
    </row>
    <row r="19" spans="1:9" x14ac:dyDescent="0.25">
      <c r="A19" s="8" t="s">
        <v>554</v>
      </c>
      <c r="B19" s="8" t="s">
        <v>555</v>
      </c>
      <c r="C19" s="8" t="s">
        <v>533</v>
      </c>
      <c r="D19" s="9">
        <v>950</v>
      </c>
      <c r="E19" s="10">
        <v>1.7473684210526318E-2</v>
      </c>
      <c r="F19" s="9">
        <v>1078.82</v>
      </c>
      <c r="G19" s="9">
        <v>932</v>
      </c>
      <c r="H19" s="11">
        <f t="shared" si="0"/>
        <v>-128.81999999999994</v>
      </c>
      <c r="I19" s="11">
        <f t="shared" si="1"/>
        <v>18</v>
      </c>
    </row>
    <row r="20" spans="1:9" x14ac:dyDescent="0.25">
      <c r="A20" s="8" t="s">
        <v>51</v>
      </c>
      <c r="B20" s="8" t="s">
        <v>52</v>
      </c>
      <c r="C20" s="8" t="s">
        <v>539</v>
      </c>
      <c r="D20" s="9">
        <v>95.5</v>
      </c>
      <c r="E20" s="10">
        <v>4.5654450261780111E-2</v>
      </c>
      <c r="F20" s="9">
        <v>111.3</v>
      </c>
      <c r="G20" s="9">
        <v>83.35</v>
      </c>
      <c r="H20" s="11">
        <f t="shared" si="0"/>
        <v>-15.799999999999997</v>
      </c>
      <c r="I20" s="11">
        <f t="shared" si="1"/>
        <v>12.150000000000006</v>
      </c>
    </row>
    <row r="21" spans="1:9" x14ac:dyDescent="0.25">
      <c r="A21" s="8" t="s">
        <v>57</v>
      </c>
      <c r="B21" s="8" t="s">
        <v>58</v>
      </c>
      <c r="C21" s="8" t="s">
        <v>540</v>
      </c>
      <c r="D21" s="9">
        <v>134.02000000000001</v>
      </c>
      <c r="E21" s="10">
        <v>2.8353977018355469E-2</v>
      </c>
      <c r="F21" s="9">
        <v>184.33</v>
      </c>
      <c r="G21" s="9">
        <v>126.35</v>
      </c>
      <c r="H21" s="11">
        <f t="shared" si="0"/>
        <v>-50.31</v>
      </c>
      <c r="I21" s="11">
        <f t="shared" si="1"/>
        <v>7.6700000000000159</v>
      </c>
    </row>
    <row r="22" spans="1:9" x14ac:dyDescent="0.25">
      <c r="A22" s="8" t="s">
        <v>558</v>
      </c>
      <c r="B22" s="8" t="s">
        <v>559</v>
      </c>
      <c r="C22" s="8" t="s">
        <v>534</v>
      </c>
      <c r="D22" s="9">
        <v>31.02</v>
      </c>
      <c r="E22" s="10">
        <v>2.321083172147002E-2</v>
      </c>
      <c r="F22" s="9">
        <v>33.56</v>
      </c>
      <c r="G22" s="9">
        <v>22.63</v>
      </c>
      <c r="H22" s="11">
        <f t="shared" si="0"/>
        <v>-2.5400000000000027</v>
      </c>
      <c r="I22" s="11">
        <f t="shared" si="1"/>
        <v>8.39</v>
      </c>
    </row>
    <row r="23" spans="1:9" x14ac:dyDescent="0.25">
      <c r="A23" s="8" t="s">
        <v>556</v>
      </c>
      <c r="B23" s="8" t="s">
        <v>557</v>
      </c>
      <c r="C23" s="8" t="s">
        <v>535</v>
      </c>
      <c r="D23" s="9">
        <v>70.12</v>
      </c>
      <c r="E23" s="10">
        <v>1.169423844837421E-2</v>
      </c>
      <c r="F23" s="9">
        <v>80.489999999999995</v>
      </c>
      <c r="G23" s="9">
        <v>62.21</v>
      </c>
      <c r="H23" s="11">
        <f t="shared" si="0"/>
        <v>-10.36999999999999</v>
      </c>
      <c r="I23" s="11">
        <f t="shared" si="1"/>
        <v>7.9100000000000037</v>
      </c>
    </row>
    <row r="24" spans="1:9" x14ac:dyDescent="0.25">
      <c r="A24" s="8" t="s">
        <v>59</v>
      </c>
      <c r="B24" s="8" t="s">
        <v>60</v>
      </c>
      <c r="C24" s="8" t="s">
        <v>536</v>
      </c>
      <c r="D24" s="9">
        <v>32.869999999999997</v>
      </c>
      <c r="E24" s="10">
        <v>3.3465165804685129E-2</v>
      </c>
      <c r="F24" s="9">
        <v>48.35</v>
      </c>
      <c r="G24" s="9">
        <v>30.7</v>
      </c>
      <c r="H24" s="11">
        <f t="shared" si="0"/>
        <v>-15.480000000000004</v>
      </c>
      <c r="I24" s="11">
        <f t="shared" si="1"/>
        <v>2.1699999999999982</v>
      </c>
    </row>
    <row r="25" spans="1:9" x14ac:dyDescent="0.25">
      <c r="A25" s="8" t="s">
        <v>61</v>
      </c>
      <c r="B25" s="8" t="s">
        <v>62</v>
      </c>
      <c r="C25" s="8" t="s">
        <v>534</v>
      </c>
      <c r="D25" s="9">
        <v>233.11</v>
      </c>
      <c r="E25" s="10">
        <v>2.4022993436575001E-2</v>
      </c>
      <c r="F25" s="9">
        <v>262.60000000000002</v>
      </c>
      <c r="G25" s="9">
        <v>206.12</v>
      </c>
      <c r="H25" s="11">
        <f t="shared" si="0"/>
        <v>-29.490000000000009</v>
      </c>
      <c r="I25" s="11">
        <f t="shared" si="1"/>
        <v>26.990000000000009</v>
      </c>
    </row>
    <row r="26" spans="1:9" x14ac:dyDescent="0.25">
      <c r="A26" s="8" t="s">
        <v>63</v>
      </c>
      <c r="B26" s="8" t="s">
        <v>64</v>
      </c>
      <c r="C26" s="8" t="s">
        <v>532</v>
      </c>
      <c r="D26" s="9">
        <v>151.34</v>
      </c>
      <c r="E26" s="10">
        <v>3.145235892691952E-2</v>
      </c>
      <c r="F26" s="9">
        <v>177.11</v>
      </c>
      <c r="G26" s="9">
        <v>144.94999999999999</v>
      </c>
      <c r="H26" s="11">
        <f t="shared" si="0"/>
        <v>-25.77000000000001</v>
      </c>
      <c r="I26" s="11">
        <f t="shared" si="1"/>
        <v>6.3900000000000148</v>
      </c>
    </row>
    <row r="27" spans="1:9" x14ac:dyDescent="0.25">
      <c r="A27" s="8" t="s">
        <v>65</v>
      </c>
      <c r="B27" s="8" t="s">
        <v>66</v>
      </c>
      <c r="C27" s="8" t="s">
        <v>536</v>
      </c>
      <c r="D27" s="9">
        <v>119.39</v>
      </c>
      <c r="E27" s="10">
        <v>3.9534299355054862E-2</v>
      </c>
      <c r="F27" s="9">
        <v>145.21</v>
      </c>
      <c r="G27" s="9">
        <v>116.32</v>
      </c>
      <c r="H27" s="11">
        <f t="shared" si="0"/>
        <v>-25.820000000000007</v>
      </c>
      <c r="I27" s="11">
        <f t="shared" si="1"/>
        <v>3.0700000000000074</v>
      </c>
    </row>
    <row r="28" spans="1:9" x14ac:dyDescent="0.25">
      <c r="A28" s="8" t="s">
        <v>560</v>
      </c>
      <c r="B28" s="8" t="s">
        <v>561</v>
      </c>
      <c r="C28" s="8" t="s">
        <v>536</v>
      </c>
      <c r="D28" s="9">
        <v>171</v>
      </c>
      <c r="E28" s="10">
        <v>1.9883040935672509E-2</v>
      </c>
      <c r="F28" s="9">
        <v>216.52</v>
      </c>
      <c r="G28" s="9">
        <v>157.36000000000001</v>
      </c>
      <c r="H28" s="11">
        <f t="shared" si="0"/>
        <v>-45.52000000000001</v>
      </c>
      <c r="I28" s="11">
        <f t="shared" si="1"/>
        <v>13.639999999999986</v>
      </c>
    </row>
    <row r="29" spans="1:9" x14ac:dyDescent="0.25">
      <c r="A29" s="20" t="s">
        <v>67</v>
      </c>
      <c r="B29" s="20" t="s">
        <v>68</v>
      </c>
      <c r="C29" s="8" t="s">
        <v>540</v>
      </c>
      <c r="D29" s="9">
        <v>23.84</v>
      </c>
      <c r="E29" s="10">
        <v>7.7181208053691275E-2</v>
      </c>
      <c r="F29" s="9">
        <v>36.799999999999997</v>
      </c>
      <c r="G29" s="9">
        <v>22.65</v>
      </c>
      <c r="H29" s="11">
        <f t="shared" si="0"/>
        <v>-12.959999999999997</v>
      </c>
      <c r="I29" s="11">
        <f t="shared" si="1"/>
        <v>1.1900000000000013</v>
      </c>
    </row>
    <row r="30" spans="1:9" x14ac:dyDescent="0.25">
      <c r="A30" s="8" t="s">
        <v>71</v>
      </c>
      <c r="B30" s="8" t="s">
        <v>72</v>
      </c>
      <c r="C30" s="8" t="s">
        <v>540</v>
      </c>
      <c r="D30" s="9">
        <v>194.94</v>
      </c>
      <c r="E30" s="10">
        <v>2.2571047501795422E-2</v>
      </c>
      <c r="F30" s="9">
        <v>235.82</v>
      </c>
      <c r="G30" s="9">
        <v>177.33</v>
      </c>
      <c r="H30" s="11">
        <f t="shared" si="0"/>
        <v>-40.879999999999995</v>
      </c>
      <c r="I30" s="11">
        <f t="shared" si="1"/>
        <v>17.609999999999985</v>
      </c>
    </row>
    <row r="31" spans="1:9" x14ac:dyDescent="0.25">
      <c r="A31" s="8" t="s">
        <v>566</v>
      </c>
      <c r="B31" s="8" t="s">
        <v>567</v>
      </c>
      <c r="C31" s="8" t="s">
        <v>538</v>
      </c>
      <c r="D31" s="9">
        <v>68.040000000000006</v>
      </c>
      <c r="E31" s="10">
        <v>1.8959435626102292E-2</v>
      </c>
      <c r="F31" s="9">
        <v>94.33</v>
      </c>
      <c r="G31" s="9">
        <v>61.67</v>
      </c>
      <c r="H31" s="11">
        <f t="shared" si="0"/>
        <v>-26.289999999999992</v>
      </c>
      <c r="I31" s="11">
        <f t="shared" si="1"/>
        <v>6.3700000000000045</v>
      </c>
    </row>
    <row r="32" spans="1:9" x14ac:dyDescent="0.25">
      <c r="A32" s="8" t="s">
        <v>564</v>
      </c>
      <c r="B32" s="8" t="s">
        <v>565</v>
      </c>
      <c r="C32" s="8" t="s">
        <v>534</v>
      </c>
      <c r="D32" s="9">
        <v>160.51</v>
      </c>
      <c r="E32" s="10">
        <v>1.171266587751542E-2</v>
      </c>
      <c r="F32" s="9">
        <v>185.57</v>
      </c>
      <c r="G32" s="9">
        <v>121.85</v>
      </c>
      <c r="H32" s="11">
        <f t="shared" si="0"/>
        <v>-25.060000000000002</v>
      </c>
      <c r="I32" s="11">
        <f t="shared" si="1"/>
        <v>38.659999999999997</v>
      </c>
    </row>
    <row r="33" spans="1:9" x14ac:dyDescent="0.25">
      <c r="A33" s="8" t="s">
        <v>568</v>
      </c>
      <c r="B33" s="8" t="s">
        <v>569</v>
      </c>
      <c r="C33" s="8" t="s">
        <v>537</v>
      </c>
      <c r="D33" s="9">
        <v>54.17</v>
      </c>
      <c r="E33" s="10">
        <v>3.6551596824810781E-2</v>
      </c>
      <c r="F33" s="9">
        <v>64.540000000000006</v>
      </c>
      <c r="G33" s="9">
        <v>48.33</v>
      </c>
      <c r="H33" s="11">
        <f t="shared" si="0"/>
        <v>-10.370000000000005</v>
      </c>
      <c r="I33" s="11">
        <f t="shared" si="1"/>
        <v>5.8400000000000034</v>
      </c>
    </row>
    <row r="34" spans="1:9" x14ac:dyDescent="0.25">
      <c r="A34" s="8" t="s">
        <v>81</v>
      </c>
      <c r="B34" s="8" t="s">
        <v>82</v>
      </c>
      <c r="C34" s="8" t="s">
        <v>534</v>
      </c>
      <c r="D34" s="9">
        <v>221.54</v>
      </c>
      <c r="E34" s="10">
        <v>1.2277692516024201E-2</v>
      </c>
      <c r="F34" s="9">
        <v>251.91</v>
      </c>
      <c r="G34" s="9">
        <v>200.18</v>
      </c>
      <c r="H34" s="11">
        <f t="shared" ref="H34:H52" si="2">D34-F34</f>
        <v>-30.370000000000005</v>
      </c>
      <c r="I34" s="11">
        <f t="shared" ref="I34:I52" si="3">D34-G34</f>
        <v>21.359999999999985</v>
      </c>
    </row>
    <row r="35" spans="1:9" x14ac:dyDescent="0.25">
      <c r="A35" s="8" t="s">
        <v>570</v>
      </c>
      <c r="B35" s="8" t="s">
        <v>571</v>
      </c>
      <c r="C35" s="8" t="s">
        <v>538</v>
      </c>
      <c r="D35" s="9">
        <v>39.340000000000003</v>
      </c>
      <c r="E35" s="10">
        <v>4.9567869852567358E-2</v>
      </c>
      <c r="F35" s="9">
        <v>50.6</v>
      </c>
      <c r="G35" s="9">
        <v>36.07</v>
      </c>
      <c r="H35" s="11">
        <f t="shared" si="2"/>
        <v>-11.259999999999998</v>
      </c>
      <c r="I35" s="11">
        <f t="shared" si="3"/>
        <v>3.2700000000000031</v>
      </c>
    </row>
    <row r="36" spans="1:9" x14ac:dyDescent="0.25">
      <c r="A36" s="8" t="s">
        <v>83</v>
      </c>
      <c r="B36" s="8" t="s">
        <v>84</v>
      </c>
      <c r="C36" s="8" t="s">
        <v>535</v>
      </c>
      <c r="D36" s="9">
        <v>152.31</v>
      </c>
      <c r="E36" s="10">
        <v>1.3393736458538511E-2</v>
      </c>
      <c r="F36" s="9">
        <v>180.89</v>
      </c>
      <c r="G36" s="9">
        <v>127.71</v>
      </c>
      <c r="H36" s="11">
        <f t="shared" si="2"/>
        <v>-28.579999999999984</v>
      </c>
      <c r="I36" s="11">
        <f t="shared" si="3"/>
        <v>24.600000000000009</v>
      </c>
    </row>
    <row r="37" spans="1:9" x14ac:dyDescent="0.25">
      <c r="A37" s="8" t="s">
        <v>572</v>
      </c>
      <c r="B37" s="8" t="s">
        <v>573</v>
      </c>
      <c r="C37" s="8" t="s">
        <v>534</v>
      </c>
      <c r="D37" s="9">
        <v>401.19</v>
      </c>
      <c r="E37" s="10">
        <v>1.475610060071288E-2</v>
      </c>
      <c r="F37" s="9">
        <v>426.57</v>
      </c>
      <c r="G37" s="9">
        <v>277.82</v>
      </c>
      <c r="H37" s="11">
        <f t="shared" si="2"/>
        <v>-25.379999999999995</v>
      </c>
      <c r="I37" s="11">
        <f t="shared" si="3"/>
        <v>123.37</v>
      </c>
    </row>
    <row r="38" spans="1:9" x14ac:dyDescent="0.25">
      <c r="A38" s="8" t="s">
        <v>87</v>
      </c>
      <c r="B38" s="8" t="s">
        <v>88</v>
      </c>
      <c r="C38" s="8" t="s">
        <v>536</v>
      </c>
      <c r="D38" s="9">
        <v>166.79</v>
      </c>
      <c r="E38" s="10">
        <v>3.0337550212842491E-2</v>
      </c>
      <c r="F38" s="9">
        <v>192.79</v>
      </c>
      <c r="G38" s="9">
        <v>155.83000000000001</v>
      </c>
      <c r="H38" s="11">
        <f t="shared" si="2"/>
        <v>-26</v>
      </c>
      <c r="I38" s="11">
        <f t="shared" si="3"/>
        <v>10.95999999999998</v>
      </c>
    </row>
    <row r="39" spans="1:9" x14ac:dyDescent="0.25">
      <c r="A39" s="8" t="s">
        <v>89</v>
      </c>
      <c r="B39" s="8" t="s">
        <v>90</v>
      </c>
      <c r="C39" s="8" t="s">
        <v>535</v>
      </c>
      <c r="D39" s="9">
        <v>128.31</v>
      </c>
      <c r="E39" s="10">
        <v>2.0263424518743672E-2</v>
      </c>
      <c r="F39" s="9">
        <v>152.19999999999999</v>
      </c>
      <c r="G39" s="9">
        <v>112.3</v>
      </c>
      <c r="H39" s="11">
        <f t="shared" si="2"/>
        <v>-23.889999999999986</v>
      </c>
      <c r="I39" s="11">
        <f t="shared" si="3"/>
        <v>16.010000000000005</v>
      </c>
    </row>
    <row r="40" spans="1:9" x14ac:dyDescent="0.25">
      <c r="A40" s="8" t="s">
        <v>91</v>
      </c>
      <c r="B40" s="8" t="s">
        <v>92</v>
      </c>
      <c r="C40" s="8" t="s">
        <v>536</v>
      </c>
      <c r="D40" s="9">
        <v>150.07</v>
      </c>
      <c r="E40" s="10">
        <v>2.5054974345305521E-2</v>
      </c>
      <c r="F40" s="9">
        <v>157.38999999999999</v>
      </c>
      <c r="G40" s="9">
        <v>131.72</v>
      </c>
      <c r="H40" s="11">
        <f t="shared" si="2"/>
        <v>-7.3199999999999932</v>
      </c>
      <c r="I40" s="11">
        <f t="shared" si="3"/>
        <v>18.349999999999994</v>
      </c>
    </row>
    <row r="41" spans="1:9" x14ac:dyDescent="0.25">
      <c r="A41" s="8" t="s">
        <v>574</v>
      </c>
      <c r="B41" s="8" t="s">
        <v>575</v>
      </c>
      <c r="C41" s="8" t="s">
        <v>535</v>
      </c>
      <c r="D41" s="9">
        <v>96.33</v>
      </c>
      <c r="E41" s="10">
        <v>1.910100695525797E-2</v>
      </c>
      <c r="F41" s="9">
        <v>106.89</v>
      </c>
      <c r="G41" s="9">
        <v>77.790000000000006</v>
      </c>
      <c r="H41" s="11">
        <f t="shared" si="2"/>
        <v>-10.560000000000002</v>
      </c>
      <c r="I41" s="11">
        <f t="shared" si="3"/>
        <v>18.539999999999992</v>
      </c>
    </row>
    <row r="42" spans="1:9" x14ac:dyDescent="0.25">
      <c r="A42" s="8" t="s">
        <v>95</v>
      </c>
      <c r="B42" s="8" t="s">
        <v>96</v>
      </c>
      <c r="C42" s="8" t="s">
        <v>533</v>
      </c>
      <c r="D42" s="9">
        <v>382.9</v>
      </c>
      <c r="E42" s="10">
        <v>9.4019326194828938E-3</v>
      </c>
      <c r="F42" s="9">
        <v>427.65</v>
      </c>
      <c r="G42" s="9">
        <v>309.58</v>
      </c>
      <c r="H42" s="11">
        <f t="shared" si="2"/>
        <v>-44.75</v>
      </c>
      <c r="I42" s="11">
        <f t="shared" si="3"/>
        <v>73.319999999999993</v>
      </c>
    </row>
    <row r="43" spans="1:9" x14ac:dyDescent="0.25">
      <c r="A43" s="8" t="s">
        <v>578</v>
      </c>
      <c r="B43" s="8" t="s">
        <v>579</v>
      </c>
      <c r="C43" s="8" t="s">
        <v>538</v>
      </c>
      <c r="D43" s="9">
        <v>65</v>
      </c>
      <c r="E43" s="10">
        <v>2.3384615384615389E-2</v>
      </c>
      <c r="F43" s="9">
        <v>82.12</v>
      </c>
      <c r="G43" s="9">
        <v>56.62</v>
      </c>
      <c r="H43" s="11">
        <f t="shared" si="2"/>
        <v>-17.120000000000005</v>
      </c>
      <c r="I43" s="11">
        <f t="shared" si="3"/>
        <v>8.3800000000000026</v>
      </c>
    </row>
    <row r="44" spans="1:9" x14ac:dyDescent="0.25">
      <c r="A44" s="8" t="s">
        <v>101</v>
      </c>
      <c r="B44" s="8" t="s">
        <v>102</v>
      </c>
      <c r="C44" s="8" t="s">
        <v>534</v>
      </c>
      <c r="D44" s="9">
        <v>88.87</v>
      </c>
      <c r="E44" s="10">
        <v>3.6457747271295152E-2</v>
      </c>
      <c r="F44" s="9">
        <v>103.32</v>
      </c>
      <c r="G44" s="9">
        <v>69.27</v>
      </c>
      <c r="H44" s="11">
        <f t="shared" si="2"/>
        <v>-14.449999999999989</v>
      </c>
      <c r="I44" s="11">
        <f t="shared" si="3"/>
        <v>19.600000000000009</v>
      </c>
    </row>
    <row r="45" spans="1:9" x14ac:dyDescent="0.25">
      <c r="A45" s="8" t="s">
        <v>576</v>
      </c>
      <c r="B45" s="8" t="s">
        <v>577</v>
      </c>
      <c r="C45" s="8" t="s">
        <v>535</v>
      </c>
      <c r="D45" s="9">
        <v>77.7</v>
      </c>
      <c r="E45" s="10">
        <v>1.9305019305019301E-2</v>
      </c>
      <c r="F45" s="9">
        <v>113.64</v>
      </c>
      <c r="G45" s="9">
        <v>63.6</v>
      </c>
      <c r="H45" s="11">
        <f t="shared" si="2"/>
        <v>-35.94</v>
      </c>
      <c r="I45" s="11">
        <f t="shared" si="3"/>
        <v>14.100000000000001</v>
      </c>
    </row>
    <row r="46" spans="1:9" x14ac:dyDescent="0.25">
      <c r="A46" s="8" t="s">
        <v>103</v>
      </c>
      <c r="B46" s="8" t="s">
        <v>104</v>
      </c>
      <c r="C46" s="8" t="s">
        <v>536</v>
      </c>
      <c r="D46" s="9">
        <v>67.02</v>
      </c>
      <c r="E46" s="10">
        <v>3.0587884213667559E-2</v>
      </c>
      <c r="F46" s="9">
        <v>84.87</v>
      </c>
      <c r="G46" s="9">
        <v>62.24</v>
      </c>
      <c r="H46" s="11">
        <f t="shared" si="2"/>
        <v>-17.850000000000009</v>
      </c>
      <c r="I46" s="11">
        <f t="shared" si="3"/>
        <v>4.779999999999994</v>
      </c>
    </row>
    <row r="47" spans="1:9" x14ac:dyDescent="0.25">
      <c r="A47" s="8" t="s">
        <v>107</v>
      </c>
      <c r="B47" s="8" t="s">
        <v>108</v>
      </c>
      <c r="C47" s="8" t="s">
        <v>536</v>
      </c>
      <c r="D47" s="9">
        <v>112.85</v>
      </c>
      <c r="E47" s="10">
        <v>3.8989809481612757E-2</v>
      </c>
      <c r="F47" s="9">
        <v>177.83</v>
      </c>
      <c r="G47" s="9">
        <v>102.93</v>
      </c>
      <c r="H47" s="11">
        <f t="shared" si="2"/>
        <v>-64.980000000000018</v>
      </c>
      <c r="I47" s="11">
        <f t="shared" si="3"/>
        <v>9.9199999999999875</v>
      </c>
    </row>
    <row r="48" spans="1:9" x14ac:dyDescent="0.25">
      <c r="A48" s="8" t="s">
        <v>580</v>
      </c>
      <c r="B48" s="8" t="s">
        <v>581</v>
      </c>
      <c r="C48" s="8" t="s">
        <v>534</v>
      </c>
      <c r="D48" s="9">
        <v>82.33</v>
      </c>
      <c r="E48" s="10">
        <v>1.360378962711041E-2</v>
      </c>
      <c r="F48" s="9">
        <v>87.25</v>
      </c>
      <c r="G48" s="9">
        <v>57.98</v>
      </c>
      <c r="H48" s="11">
        <f t="shared" si="2"/>
        <v>-4.9200000000000017</v>
      </c>
      <c r="I48" s="11">
        <f t="shared" si="3"/>
        <v>24.35</v>
      </c>
    </row>
    <row r="49" spans="1:9" x14ac:dyDescent="0.25">
      <c r="A49" s="8" t="s">
        <v>582</v>
      </c>
      <c r="B49" s="8" t="s">
        <v>583</v>
      </c>
      <c r="C49" s="8" t="s">
        <v>536</v>
      </c>
      <c r="D49" s="9">
        <v>30.68</v>
      </c>
      <c r="E49" s="10">
        <v>1.1734028683181231E-2</v>
      </c>
      <c r="F49" s="9">
        <v>45.77</v>
      </c>
      <c r="G49" s="9">
        <v>29.07</v>
      </c>
      <c r="H49" s="11">
        <f t="shared" si="2"/>
        <v>-15.090000000000003</v>
      </c>
      <c r="I49" s="11">
        <f t="shared" si="3"/>
        <v>1.6099999999999994</v>
      </c>
    </row>
    <row r="50" spans="1:9" x14ac:dyDescent="0.25">
      <c r="A50" s="20" t="s">
        <v>584</v>
      </c>
      <c r="B50" s="20" t="s">
        <v>585</v>
      </c>
      <c r="C50" s="8" t="s">
        <v>536</v>
      </c>
      <c r="D50" s="9">
        <v>50.61</v>
      </c>
      <c r="E50" s="10">
        <v>6.3228610946453268E-2</v>
      </c>
      <c r="F50" s="9">
        <v>54.29</v>
      </c>
      <c r="G50" s="9">
        <v>44.4</v>
      </c>
      <c r="H50" s="11">
        <f t="shared" si="2"/>
        <v>-3.6799999999999997</v>
      </c>
      <c r="I50" s="11">
        <f t="shared" si="3"/>
        <v>6.2100000000000009</v>
      </c>
    </row>
    <row r="51" spans="1:9" x14ac:dyDescent="0.25">
      <c r="A51" s="8" t="s">
        <v>109</v>
      </c>
      <c r="B51" s="8" t="s">
        <v>110</v>
      </c>
      <c r="C51" s="8" t="s">
        <v>534</v>
      </c>
      <c r="D51" s="9">
        <v>767.73</v>
      </c>
      <c r="E51" s="10">
        <v>9.6909069594779424E-3</v>
      </c>
      <c r="F51" s="9">
        <v>809.48</v>
      </c>
      <c r="G51" s="9">
        <v>529.75</v>
      </c>
      <c r="H51" s="11">
        <f t="shared" si="2"/>
        <v>-41.75</v>
      </c>
      <c r="I51" s="11">
        <f t="shared" si="3"/>
        <v>237.98000000000002</v>
      </c>
    </row>
    <row r="52" spans="1:9" x14ac:dyDescent="0.25">
      <c r="A52" s="8" t="s">
        <v>111</v>
      </c>
      <c r="B52" s="8" t="s">
        <v>112</v>
      </c>
      <c r="C52" s="8" t="s">
        <v>536</v>
      </c>
      <c r="D52" s="9">
        <v>164.66</v>
      </c>
      <c r="E52" s="10">
        <v>1.384671444188024E-2</v>
      </c>
      <c r="F52" s="9">
        <v>166.3</v>
      </c>
      <c r="G52" s="9">
        <v>134.54</v>
      </c>
      <c r="H52" s="11">
        <f t="shared" si="2"/>
        <v>-1.6400000000000148</v>
      </c>
      <c r="I52" s="11">
        <f t="shared" si="3"/>
        <v>30.120000000000005</v>
      </c>
    </row>
  </sheetData>
  <autoFilter ref="A1:I52">
    <sortState ref="A2:I52">
      <sortCondition ref="B1:B52"/>
    </sortState>
  </autoFilter>
  <sortState ref="A2:I52">
    <sortCondition descending="1" ref="E2:E52"/>
    <sortCondition ref="D2:D52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E2" sqref="E2"/>
    </sheetView>
  </sheetViews>
  <sheetFormatPr defaultRowHeight="15" x14ac:dyDescent="0.25"/>
  <cols>
    <col min="1" max="1" width="8.140625" bestFit="1" customWidth="1"/>
    <col min="2" max="2" width="41.140625" bestFit="1" customWidth="1"/>
    <col min="3" max="3" width="19.7109375" bestFit="1" customWidth="1"/>
    <col min="4" max="4" width="8" bestFit="1" customWidth="1"/>
    <col min="5" max="5" width="13.85546875" bestFit="1" customWidth="1"/>
    <col min="6" max="6" width="15.85546875" bestFit="1" customWidth="1"/>
    <col min="7" max="7" width="15.28515625" customWidth="1"/>
    <col min="8" max="8" width="15" bestFit="1" customWidth="1"/>
    <col min="9" max="9" width="14.42578125" bestFit="1" customWidth="1"/>
  </cols>
  <sheetData>
    <row r="1" spans="1:9" ht="18.75" x14ac:dyDescent="0.3">
      <c r="A1" s="7" t="s">
        <v>0</v>
      </c>
      <c r="B1" s="7" t="s">
        <v>589</v>
      </c>
      <c r="C1" s="7" t="s">
        <v>592</v>
      </c>
      <c r="D1" s="7" t="s">
        <v>588</v>
      </c>
      <c r="E1" s="7" t="s">
        <v>593</v>
      </c>
      <c r="F1" s="7" t="s">
        <v>590</v>
      </c>
      <c r="G1" s="7" t="s">
        <v>591</v>
      </c>
      <c r="H1" s="7" t="s">
        <v>586</v>
      </c>
      <c r="I1" s="7" t="s">
        <v>587</v>
      </c>
    </row>
    <row r="2" spans="1:9" x14ac:dyDescent="0.25">
      <c r="A2" s="18" t="s">
        <v>79</v>
      </c>
      <c r="B2" s="18" t="s">
        <v>80</v>
      </c>
      <c r="C2" s="3" t="s">
        <v>534</v>
      </c>
      <c r="D2" s="4">
        <v>93.86</v>
      </c>
      <c r="E2" s="5">
        <v>6.392499467291711E-2</v>
      </c>
      <c r="F2" s="4">
        <v>126.78</v>
      </c>
      <c r="G2" s="4">
        <v>85.35</v>
      </c>
      <c r="H2" s="6">
        <f t="shared" ref="H2:H33" si="0">D2-F2</f>
        <v>-32.92</v>
      </c>
      <c r="I2" s="6">
        <f t="shared" ref="I2:I33" si="1">D2-G2</f>
        <v>8.5100000000000051</v>
      </c>
    </row>
    <row r="3" spans="1:9" x14ac:dyDescent="0.25">
      <c r="A3" s="3" t="s">
        <v>7</v>
      </c>
      <c r="B3" s="3" t="s">
        <v>8</v>
      </c>
      <c r="C3" s="3" t="s">
        <v>534</v>
      </c>
      <c r="D3" s="4">
        <v>71.56</v>
      </c>
      <c r="E3" s="5">
        <v>1.7887087758524319E-2</v>
      </c>
      <c r="F3" s="4">
        <v>76.27</v>
      </c>
      <c r="G3" s="4">
        <v>53.98</v>
      </c>
      <c r="H3" s="6">
        <f t="shared" si="0"/>
        <v>-4.7099999999999937</v>
      </c>
      <c r="I3" s="6">
        <f t="shared" si="1"/>
        <v>17.580000000000005</v>
      </c>
    </row>
    <row r="4" spans="1:9" x14ac:dyDescent="0.25">
      <c r="A4" s="3" t="s">
        <v>1</v>
      </c>
      <c r="B4" s="3" t="s">
        <v>2</v>
      </c>
      <c r="C4" s="3" t="s">
        <v>532</v>
      </c>
      <c r="D4" s="4">
        <v>95.84</v>
      </c>
      <c r="E4" s="5">
        <v>2.1285475792988309E-2</v>
      </c>
      <c r="F4" s="4">
        <v>115.19</v>
      </c>
      <c r="G4" s="4">
        <v>89.67</v>
      </c>
      <c r="H4" s="6">
        <f t="shared" si="0"/>
        <v>-19.349999999999994</v>
      </c>
      <c r="I4" s="6">
        <f t="shared" si="1"/>
        <v>6.1700000000000017</v>
      </c>
    </row>
    <row r="5" spans="1:9" x14ac:dyDescent="0.25">
      <c r="A5" s="3" t="s">
        <v>3</v>
      </c>
      <c r="B5" s="3" t="s">
        <v>4</v>
      </c>
      <c r="C5" s="3" t="s">
        <v>532</v>
      </c>
      <c r="D5" s="4">
        <v>141.41999999999999</v>
      </c>
      <c r="E5" s="5">
        <v>4.1861122896337158E-2</v>
      </c>
      <c r="F5" s="4">
        <v>162.75</v>
      </c>
      <c r="G5" s="4">
        <v>128.24</v>
      </c>
      <c r="H5" s="6">
        <f t="shared" si="0"/>
        <v>-21.330000000000013</v>
      </c>
      <c r="I5" s="6">
        <f t="shared" si="1"/>
        <v>13.179999999999978</v>
      </c>
    </row>
    <row r="6" spans="1:9" x14ac:dyDescent="0.25">
      <c r="A6" s="3" t="s">
        <v>5</v>
      </c>
      <c r="B6" s="3" t="s">
        <v>6</v>
      </c>
      <c r="C6" s="3" t="s">
        <v>533</v>
      </c>
      <c r="D6" s="4">
        <v>82.23</v>
      </c>
      <c r="E6" s="5">
        <v>2.0430499817584821E-2</v>
      </c>
      <c r="F6" s="4">
        <v>82.72</v>
      </c>
      <c r="G6" s="4">
        <v>59.48</v>
      </c>
      <c r="H6" s="6">
        <f t="shared" si="0"/>
        <v>-0.48999999999999488</v>
      </c>
      <c r="I6" s="6">
        <f t="shared" si="1"/>
        <v>22.750000000000007</v>
      </c>
    </row>
    <row r="7" spans="1:9" x14ac:dyDescent="0.25">
      <c r="A7" s="3" t="s">
        <v>9</v>
      </c>
      <c r="B7" s="3" t="s">
        <v>10</v>
      </c>
      <c r="C7" s="3" t="s">
        <v>535</v>
      </c>
      <c r="D7" s="4">
        <v>293.2</v>
      </c>
      <c r="E7" s="5">
        <v>2.3874488403819921E-2</v>
      </c>
      <c r="F7" s="4">
        <v>320.91000000000003</v>
      </c>
      <c r="G7" s="4">
        <v>259.08999999999997</v>
      </c>
      <c r="H7" s="6">
        <f t="shared" si="0"/>
        <v>-27.710000000000036</v>
      </c>
      <c r="I7" s="6">
        <f t="shared" si="1"/>
        <v>34.110000000000014</v>
      </c>
    </row>
    <row r="8" spans="1:9" x14ac:dyDescent="0.25">
      <c r="A8" s="3" t="s">
        <v>129</v>
      </c>
      <c r="B8" s="3" t="s">
        <v>130</v>
      </c>
      <c r="C8" s="3" t="s">
        <v>535</v>
      </c>
      <c r="D8" s="4">
        <v>127.98</v>
      </c>
      <c r="E8" s="5">
        <v>1.2501953430223469E-2</v>
      </c>
      <c r="F8" s="4">
        <v>332.08</v>
      </c>
      <c r="G8" s="4">
        <v>116.35</v>
      </c>
      <c r="H8" s="6">
        <f t="shared" si="0"/>
        <v>-204.09999999999997</v>
      </c>
      <c r="I8" s="6">
        <f t="shared" si="1"/>
        <v>11.63000000000001</v>
      </c>
    </row>
    <row r="9" spans="1:9" x14ac:dyDescent="0.25">
      <c r="A9" s="18" t="s">
        <v>121</v>
      </c>
      <c r="B9" s="18" t="s">
        <v>122</v>
      </c>
      <c r="C9" s="3" t="s">
        <v>540</v>
      </c>
      <c r="D9" s="4">
        <v>9.11</v>
      </c>
      <c r="E9" s="5">
        <v>5.3787047200878159E-2</v>
      </c>
      <c r="F9" s="4">
        <v>12.33</v>
      </c>
      <c r="G9" s="4">
        <v>8.4499999999999993</v>
      </c>
      <c r="H9" s="6">
        <f t="shared" si="0"/>
        <v>-3.2200000000000006</v>
      </c>
      <c r="I9" s="6">
        <f t="shared" si="1"/>
        <v>0.66000000000000014</v>
      </c>
    </row>
    <row r="10" spans="1:9" x14ac:dyDescent="0.25">
      <c r="A10" s="3" t="s">
        <v>11</v>
      </c>
      <c r="B10" s="3" t="s">
        <v>12</v>
      </c>
      <c r="C10" s="3" t="s">
        <v>536</v>
      </c>
      <c r="D10" s="4">
        <v>72.91</v>
      </c>
      <c r="E10" s="5">
        <v>2.4687971471677408E-2</v>
      </c>
      <c r="F10" s="4">
        <v>96.49</v>
      </c>
      <c r="G10" s="4">
        <v>69.31</v>
      </c>
      <c r="H10" s="6">
        <f t="shared" si="0"/>
        <v>-23.58</v>
      </c>
      <c r="I10" s="6">
        <f t="shared" si="1"/>
        <v>3.5999999999999943</v>
      </c>
    </row>
    <row r="11" spans="1:9" x14ac:dyDescent="0.25">
      <c r="A11" s="3" t="s">
        <v>123</v>
      </c>
      <c r="B11" s="3" t="s">
        <v>124</v>
      </c>
      <c r="C11" s="3" t="s">
        <v>538</v>
      </c>
      <c r="D11" s="4">
        <v>111.49</v>
      </c>
      <c r="E11" s="5">
        <v>2.6549466319849311E-2</v>
      </c>
      <c r="F11" s="4">
        <v>124.49</v>
      </c>
      <c r="G11" s="4">
        <v>100.03</v>
      </c>
      <c r="H11" s="6">
        <f t="shared" si="0"/>
        <v>-13</v>
      </c>
      <c r="I11" s="6">
        <f t="shared" si="1"/>
        <v>11.459999999999994</v>
      </c>
    </row>
    <row r="12" spans="1:9" x14ac:dyDescent="0.25">
      <c r="A12" s="3" t="s">
        <v>13</v>
      </c>
      <c r="B12" s="3" t="s">
        <v>14</v>
      </c>
      <c r="C12" s="3" t="s">
        <v>534</v>
      </c>
      <c r="D12" s="4">
        <v>219.31</v>
      </c>
      <c r="E12" s="5">
        <v>2.2798777985499979E-2</v>
      </c>
      <c r="F12" s="4">
        <v>267.54000000000002</v>
      </c>
      <c r="G12" s="4">
        <v>197.16</v>
      </c>
      <c r="H12" s="6">
        <f t="shared" si="0"/>
        <v>-48.230000000000018</v>
      </c>
      <c r="I12" s="6">
        <f t="shared" si="1"/>
        <v>22.150000000000006</v>
      </c>
    </row>
    <row r="13" spans="1:9" x14ac:dyDescent="0.25">
      <c r="A13" s="3" t="s">
        <v>15</v>
      </c>
      <c r="B13" s="3" t="s">
        <v>16</v>
      </c>
      <c r="C13" s="3" t="s">
        <v>532</v>
      </c>
      <c r="D13" s="4">
        <v>258.91000000000003</v>
      </c>
      <c r="E13" s="5">
        <v>1.405893939979143E-2</v>
      </c>
      <c r="F13" s="4">
        <v>286.33999999999997</v>
      </c>
      <c r="G13" s="4">
        <v>214.54</v>
      </c>
      <c r="H13" s="6">
        <f t="shared" si="0"/>
        <v>-27.42999999999995</v>
      </c>
      <c r="I13" s="6">
        <f t="shared" si="1"/>
        <v>44.370000000000033</v>
      </c>
    </row>
    <row r="14" spans="1:9" x14ac:dyDescent="0.25">
      <c r="A14" s="3" t="s">
        <v>19</v>
      </c>
      <c r="B14" s="3" t="s">
        <v>20</v>
      </c>
      <c r="C14" s="3" t="s">
        <v>533</v>
      </c>
      <c r="D14" s="4">
        <v>70.53</v>
      </c>
      <c r="E14" s="5">
        <v>7.3727491847440808E-3</v>
      </c>
      <c r="F14" s="4">
        <v>74.430000000000007</v>
      </c>
      <c r="G14" s="4">
        <v>52.54</v>
      </c>
      <c r="H14" s="6">
        <f t="shared" si="0"/>
        <v>-3.9000000000000057</v>
      </c>
      <c r="I14" s="6">
        <f t="shared" si="1"/>
        <v>17.990000000000002</v>
      </c>
    </row>
    <row r="15" spans="1:9" x14ac:dyDescent="0.25">
      <c r="A15" s="3" t="s">
        <v>17</v>
      </c>
      <c r="B15" s="3" t="s">
        <v>18</v>
      </c>
      <c r="C15" s="3" t="s">
        <v>536</v>
      </c>
      <c r="D15" s="4">
        <v>59.55</v>
      </c>
      <c r="E15" s="5">
        <v>1.3769941225860619E-2</v>
      </c>
      <c r="F15" s="4">
        <v>74.06</v>
      </c>
      <c r="G15" s="4">
        <v>52.59</v>
      </c>
      <c r="H15" s="6">
        <f t="shared" si="0"/>
        <v>-14.510000000000005</v>
      </c>
      <c r="I15" s="6">
        <f t="shared" si="1"/>
        <v>6.9599999999999937</v>
      </c>
    </row>
    <row r="16" spans="1:9" x14ac:dyDescent="0.25">
      <c r="A16" s="3" t="s">
        <v>29</v>
      </c>
      <c r="B16" s="3" t="s">
        <v>30</v>
      </c>
      <c r="C16" s="3" t="s">
        <v>534</v>
      </c>
      <c r="D16" s="4">
        <v>81.69</v>
      </c>
      <c r="E16" s="5">
        <v>2.9869017015546579E-2</v>
      </c>
      <c r="F16" s="4">
        <v>104.64</v>
      </c>
      <c r="G16" s="4">
        <v>80.17</v>
      </c>
      <c r="H16" s="6">
        <f t="shared" si="0"/>
        <v>-22.950000000000003</v>
      </c>
      <c r="I16" s="6">
        <f t="shared" si="1"/>
        <v>1.519999999999996</v>
      </c>
    </row>
    <row r="17" spans="1:9" x14ac:dyDescent="0.25">
      <c r="A17" s="3" t="s">
        <v>21</v>
      </c>
      <c r="B17" s="3" t="s">
        <v>22</v>
      </c>
      <c r="C17" s="3" t="s">
        <v>532</v>
      </c>
      <c r="D17" s="4">
        <v>100.21</v>
      </c>
      <c r="E17" s="5">
        <v>1.995808801516815E-2</v>
      </c>
      <c r="F17" s="4">
        <v>102.46</v>
      </c>
      <c r="G17" s="4">
        <v>67.33</v>
      </c>
      <c r="H17" s="6">
        <f t="shared" si="0"/>
        <v>-2.25</v>
      </c>
      <c r="I17" s="6">
        <f t="shared" si="1"/>
        <v>32.879999999999995</v>
      </c>
    </row>
    <row r="18" spans="1:9" x14ac:dyDescent="0.25">
      <c r="A18" s="3" t="s">
        <v>23</v>
      </c>
      <c r="B18" s="3" t="s">
        <v>24</v>
      </c>
      <c r="C18" s="3" t="s">
        <v>534</v>
      </c>
      <c r="D18" s="4">
        <v>240.75</v>
      </c>
      <c r="E18" s="5">
        <v>2.159916926272067E-2</v>
      </c>
      <c r="F18" s="4">
        <v>292.37</v>
      </c>
      <c r="G18" s="4">
        <v>201.99</v>
      </c>
      <c r="H18" s="6">
        <f t="shared" si="0"/>
        <v>-51.620000000000005</v>
      </c>
      <c r="I18" s="6">
        <f t="shared" si="1"/>
        <v>38.759999999999991</v>
      </c>
    </row>
    <row r="19" spans="1:9" x14ac:dyDescent="0.25">
      <c r="A19" s="3" t="s">
        <v>37</v>
      </c>
      <c r="B19" s="3" t="s">
        <v>38</v>
      </c>
      <c r="C19" s="3" t="s">
        <v>537</v>
      </c>
      <c r="D19" s="4">
        <v>147.61000000000001</v>
      </c>
      <c r="E19" s="5">
        <v>4.0918636948716211E-2</v>
      </c>
      <c r="F19" s="4">
        <v>183.01</v>
      </c>
      <c r="G19" s="4">
        <v>143.82</v>
      </c>
      <c r="H19" s="6">
        <f t="shared" si="0"/>
        <v>-35.399999999999977</v>
      </c>
      <c r="I19" s="6">
        <f t="shared" si="1"/>
        <v>3.7900000000000205</v>
      </c>
    </row>
    <row r="20" spans="1:9" x14ac:dyDescent="0.25">
      <c r="A20" s="3" t="s">
        <v>25</v>
      </c>
      <c r="B20" s="3" t="s">
        <v>26</v>
      </c>
      <c r="C20" s="3" t="s">
        <v>533</v>
      </c>
      <c r="D20" s="4">
        <v>218.79</v>
      </c>
      <c r="E20" s="5">
        <v>1.5722839252251021E-2</v>
      </c>
      <c r="F20" s="4">
        <v>228.36</v>
      </c>
      <c r="G20" s="4">
        <v>181.81</v>
      </c>
      <c r="H20" s="6">
        <f t="shared" si="0"/>
        <v>-9.5700000000000216</v>
      </c>
      <c r="I20" s="6">
        <f t="shared" si="1"/>
        <v>36.97999999999999</v>
      </c>
    </row>
    <row r="21" spans="1:9" x14ac:dyDescent="0.25">
      <c r="A21" s="3" t="s">
        <v>27</v>
      </c>
      <c r="B21" s="3" t="s">
        <v>28</v>
      </c>
      <c r="C21" s="3" t="s">
        <v>536</v>
      </c>
      <c r="D21" s="4">
        <v>86.8</v>
      </c>
      <c r="E21" s="5">
        <v>1.255760368663595E-2</v>
      </c>
      <c r="F21" s="4">
        <v>100.23</v>
      </c>
      <c r="G21" s="4">
        <v>70.86</v>
      </c>
      <c r="H21" s="6">
        <f t="shared" si="0"/>
        <v>-13.430000000000007</v>
      </c>
      <c r="I21" s="6">
        <f t="shared" si="1"/>
        <v>15.939999999999998</v>
      </c>
    </row>
    <row r="22" spans="1:9" x14ac:dyDescent="0.25">
      <c r="A22" s="3" t="s">
        <v>31</v>
      </c>
      <c r="B22" s="3" t="s">
        <v>32</v>
      </c>
      <c r="C22" s="3" t="s">
        <v>533</v>
      </c>
      <c r="D22" s="4">
        <v>100.88</v>
      </c>
      <c r="E22" s="5">
        <v>2.9738302934179221E-2</v>
      </c>
      <c r="F22" s="4">
        <v>126.05</v>
      </c>
      <c r="G22" s="4">
        <v>92.77</v>
      </c>
      <c r="H22" s="6">
        <f t="shared" si="0"/>
        <v>-25.17</v>
      </c>
      <c r="I22" s="6">
        <f t="shared" si="1"/>
        <v>8.11</v>
      </c>
    </row>
    <row r="23" spans="1:9" x14ac:dyDescent="0.25">
      <c r="A23" s="3" t="s">
        <v>35</v>
      </c>
      <c r="B23" s="3" t="s">
        <v>36</v>
      </c>
      <c r="C23" s="3" t="s">
        <v>534</v>
      </c>
      <c r="D23" s="4">
        <v>518.45000000000005</v>
      </c>
      <c r="E23" s="5">
        <v>1.041566206963063E-2</v>
      </c>
      <c r="F23" s="4">
        <v>525.37</v>
      </c>
      <c r="G23" s="4">
        <v>405.85</v>
      </c>
      <c r="H23" s="6">
        <f t="shared" si="0"/>
        <v>-6.9199999999999591</v>
      </c>
      <c r="I23" s="6">
        <f t="shared" si="1"/>
        <v>112.60000000000002</v>
      </c>
    </row>
    <row r="24" spans="1:9" x14ac:dyDescent="0.25">
      <c r="A24" s="3" t="s">
        <v>33</v>
      </c>
      <c r="B24" s="3" t="s">
        <v>34</v>
      </c>
      <c r="C24" s="3" t="s">
        <v>536</v>
      </c>
      <c r="D24" s="4">
        <v>125.55</v>
      </c>
      <c r="E24" s="5">
        <v>3.8231780167264043E-2</v>
      </c>
      <c r="F24" s="4">
        <v>175.16</v>
      </c>
      <c r="G24" s="4">
        <v>114.69</v>
      </c>
      <c r="H24" s="6">
        <f t="shared" si="0"/>
        <v>-49.61</v>
      </c>
      <c r="I24" s="6">
        <f t="shared" si="1"/>
        <v>10.86</v>
      </c>
    </row>
    <row r="25" spans="1:9" x14ac:dyDescent="0.25">
      <c r="A25" s="3" t="s">
        <v>39</v>
      </c>
      <c r="B25" s="3" t="s">
        <v>40</v>
      </c>
      <c r="C25" s="3" t="s">
        <v>536</v>
      </c>
      <c r="D25" s="4">
        <v>56.74</v>
      </c>
      <c r="E25" s="5">
        <v>3.2428621783574203E-2</v>
      </c>
      <c r="F25" s="4">
        <v>63.99</v>
      </c>
      <c r="G25" s="4">
        <v>51.55</v>
      </c>
      <c r="H25" s="6">
        <f t="shared" si="0"/>
        <v>-7.25</v>
      </c>
      <c r="I25" s="6">
        <f t="shared" si="1"/>
        <v>5.1900000000000048</v>
      </c>
    </row>
    <row r="26" spans="1:9" x14ac:dyDescent="0.25">
      <c r="A26" s="3" t="s">
        <v>41</v>
      </c>
      <c r="B26" s="3" t="s">
        <v>42</v>
      </c>
      <c r="C26" s="3" t="s">
        <v>536</v>
      </c>
      <c r="D26" s="4">
        <v>74.819999999999993</v>
      </c>
      <c r="E26" s="5">
        <v>2.566158781074579E-2</v>
      </c>
      <c r="F26" s="4">
        <v>81.040000000000006</v>
      </c>
      <c r="G26" s="4">
        <v>67.180000000000007</v>
      </c>
      <c r="H26" s="6">
        <f t="shared" si="0"/>
        <v>-6.2200000000000131</v>
      </c>
      <c r="I26" s="6">
        <f t="shared" si="1"/>
        <v>7.6399999999999864</v>
      </c>
    </row>
    <row r="27" spans="1:9" x14ac:dyDescent="0.25">
      <c r="A27" s="3" t="s">
        <v>43</v>
      </c>
      <c r="B27" s="3" t="s">
        <v>44</v>
      </c>
      <c r="C27" s="3" t="s">
        <v>538</v>
      </c>
      <c r="D27" s="4">
        <v>90.07</v>
      </c>
      <c r="E27" s="5">
        <v>3.5972021760852672E-2</v>
      </c>
      <c r="F27" s="4">
        <v>99.18</v>
      </c>
      <c r="G27" s="4">
        <v>80.459999999999994</v>
      </c>
      <c r="H27" s="6">
        <f t="shared" si="0"/>
        <v>-9.1100000000000136</v>
      </c>
      <c r="I27" s="6">
        <f t="shared" si="1"/>
        <v>9.61</v>
      </c>
    </row>
    <row r="28" spans="1:9" x14ac:dyDescent="0.25">
      <c r="A28" s="3" t="s">
        <v>45</v>
      </c>
      <c r="B28" s="3" t="s">
        <v>46</v>
      </c>
      <c r="C28" s="3" t="s">
        <v>534</v>
      </c>
      <c r="D28" s="4">
        <v>134.36000000000001</v>
      </c>
      <c r="E28" s="5">
        <v>1.5183090205418279E-2</v>
      </c>
      <c r="F28" s="4">
        <v>158.97</v>
      </c>
      <c r="G28" s="4">
        <v>127.25</v>
      </c>
      <c r="H28" s="6">
        <f t="shared" si="0"/>
        <v>-24.609999999999985</v>
      </c>
      <c r="I28" s="6">
        <f t="shared" si="1"/>
        <v>7.1100000000000136</v>
      </c>
    </row>
    <row r="29" spans="1:9" x14ac:dyDescent="0.25">
      <c r="A29" s="3" t="s">
        <v>47</v>
      </c>
      <c r="B29" s="3" t="s">
        <v>48</v>
      </c>
      <c r="C29" s="3" t="s">
        <v>535</v>
      </c>
      <c r="D29" s="4">
        <v>174.77</v>
      </c>
      <c r="E29" s="5">
        <v>1.2130228300051501E-2</v>
      </c>
      <c r="F29" s="4">
        <v>190.84</v>
      </c>
      <c r="G29" s="4">
        <v>133.54</v>
      </c>
      <c r="H29" s="6">
        <f t="shared" si="0"/>
        <v>-16.069999999999993</v>
      </c>
      <c r="I29" s="6">
        <f t="shared" si="1"/>
        <v>41.230000000000018</v>
      </c>
    </row>
    <row r="30" spans="1:9" x14ac:dyDescent="0.25">
      <c r="A30" s="3" t="s">
        <v>49</v>
      </c>
      <c r="B30" s="3" t="s">
        <v>50</v>
      </c>
      <c r="C30" s="3" t="s">
        <v>534</v>
      </c>
      <c r="D30" s="4">
        <v>91.97</v>
      </c>
      <c r="E30" s="5">
        <v>2.2616070457757969E-2</v>
      </c>
      <c r="F30" s="4">
        <v>100.62</v>
      </c>
      <c r="G30" s="4">
        <v>76.52</v>
      </c>
      <c r="H30" s="6">
        <f t="shared" si="0"/>
        <v>-8.6500000000000057</v>
      </c>
      <c r="I30" s="6">
        <f t="shared" si="1"/>
        <v>15.450000000000003</v>
      </c>
    </row>
    <row r="31" spans="1:9" x14ac:dyDescent="0.25">
      <c r="A31" s="3" t="s">
        <v>127</v>
      </c>
      <c r="B31" s="3" t="s">
        <v>128</v>
      </c>
      <c r="C31" s="3" t="s">
        <v>539</v>
      </c>
      <c r="D31" s="4">
        <v>217.26</v>
      </c>
      <c r="E31" s="5">
        <v>4.2529687931510643E-2</v>
      </c>
      <c r="F31" s="4">
        <v>246.07</v>
      </c>
      <c r="G31" s="4">
        <v>188.8</v>
      </c>
      <c r="H31" s="6">
        <f t="shared" si="0"/>
        <v>-28.810000000000002</v>
      </c>
      <c r="I31" s="6">
        <f t="shared" si="1"/>
        <v>28.45999999999998</v>
      </c>
    </row>
    <row r="32" spans="1:9" x14ac:dyDescent="0.25">
      <c r="A32" s="3" t="s">
        <v>131</v>
      </c>
      <c r="B32" s="3" t="s">
        <v>132</v>
      </c>
      <c r="C32" s="3" t="s">
        <v>534</v>
      </c>
      <c r="D32" s="4">
        <v>112.95</v>
      </c>
      <c r="E32" s="5">
        <v>1.2217795484727749E-2</v>
      </c>
      <c r="F32" s="4">
        <v>128.04</v>
      </c>
      <c r="G32" s="4">
        <v>92.35</v>
      </c>
      <c r="H32" s="6">
        <f t="shared" si="0"/>
        <v>-15.089999999999989</v>
      </c>
      <c r="I32" s="6">
        <f t="shared" si="1"/>
        <v>20.600000000000009</v>
      </c>
    </row>
    <row r="33" spans="1:9" x14ac:dyDescent="0.25">
      <c r="A33" s="3" t="s">
        <v>133</v>
      </c>
      <c r="B33" s="3" t="s">
        <v>134</v>
      </c>
      <c r="C33" s="3" t="s">
        <v>537</v>
      </c>
      <c r="D33" s="4">
        <v>107.78</v>
      </c>
      <c r="E33" s="5">
        <v>3.5257005010205983E-2</v>
      </c>
      <c r="F33" s="4">
        <v>120.7</v>
      </c>
      <c r="G33" s="4">
        <v>96.39</v>
      </c>
      <c r="H33" s="6">
        <f t="shared" si="0"/>
        <v>-12.920000000000002</v>
      </c>
      <c r="I33" s="6">
        <f t="shared" si="1"/>
        <v>11.39</v>
      </c>
    </row>
    <row r="34" spans="1:9" x14ac:dyDescent="0.25">
      <c r="A34" s="3" t="s">
        <v>51</v>
      </c>
      <c r="B34" s="3" t="s">
        <v>52</v>
      </c>
      <c r="C34" s="3" t="s">
        <v>539</v>
      </c>
      <c r="D34" s="4">
        <v>95.5</v>
      </c>
      <c r="E34" s="5">
        <v>4.5654450261780111E-2</v>
      </c>
      <c r="F34" s="4">
        <v>111.3</v>
      </c>
      <c r="G34" s="4">
        <v>83.35</v>
      </c>
      <c r="H34" s="6">
        <f t="shared" ref="H34:H68" si="2">D34-F34</f>
        <v>-15.799999999999997</v>
      </c>
      <c r="I34" s="6">
        <f t="shared" ref="I34:I68" si="3">D34-G34</f>
        <v>12.150000000000006</v>
      </c>
    </row>
    <row r="35" spans="1:9" x14ac:dyDescent="0.25">
      <c r="A35" s="19" t="s">
        <v>53</v>
      </c>
      <c r="B35" s="19" t="s">
        <v>54</v>
      </c>
      <c r="C35" s="3" t="s">
        <v>533</v>
      </c>
      <c r="D35" s="4">
        <v>24.25</v>
      </c>
      <c r="E35" s="5">
        <v>4.9484536082474218E-2</v>
      </c>
      <c r="F35" s="4">
        <v>33.18</v>
      </c>
      <c r="G35" s="4">
        <v>21.61</v>
      </c>
      <c r="H35" s="6">
        <f t="shared" si="2"/>
        <v>-8.93</v>
      </c>
      <c r="I35" s="6">
        <f t="shared" si="3"/>
        <v>2.6400000000000006</v>
      </c>
    </row>
    <row r="36" spans="1:9" x14ac:dyDescent="0.25">
      <c r="A36" s="3" t="s">
        <v>55</v>
      </c>
      <c r="B36" s="3" t="s">
        <v>56</v>
      </c>
      <c r="C36" s="3" t="s">
        <v>534</v>
      </c>
      <c r="D36" s="4">
        <v>243.21</v>
      </c>
      <c r="E36" s="5">
        <v>2.1709633649932159E-2</v>
      </c>
      <c r="F36" s="4">
        <v>250.95</v>
      </c>
      <c r="G36" s="4">
        <v>199.9</v>
      </c>
      <c r="H36" s="6">
        <f t="shared" si="2"/>
        <v>-7.7399999999999807</v>
      </c>
      <c r="I36" s="6">
        <f t="shared" si="3"/>
        <v>43.31</v>
      </c>
    </row>
    <row r="37" spans="1:9" x14ac:dyDescent="0.25">
      <c r="A37" s="3" t="s">
        <v>57</v>
      </c>
      <c r="B37" s="3" t="s">
        <v>58</v>
      </c>
      <c r="C37" s="3" t="s">
        <v>540</v>
      </c>
      <c r="D37" s="4">
        <v>134.02000000000001</v>
      </c>
      <c r="E37" s="5">
        <v>2.8353977018355469E-2</v>
      </c>
      <c r="F37" s="4">
        <v>184.33</v>
      </c>
      <c r="G37" s="4">
        <v>126.35</v>
      </c>
      <c r="H37" s="6">
        <f t="shared" si="2"/>
        <v>-50.31</v>
      </c>
      <c r="I37" s="6">
        <f t="shared" si="3"/>
        <v>7.6700000000000159</v>
      </c>
    </row>
    <row r="38" spans="1:9" x14ac:dyDescent="0.25">
      <c r="A38" s="3" t="s">
        <v>59</v>
      </c>
      <c r="B38" s="3" t="s">
        <v>60</v>
      </c>
      <c r="C38" s="3" t="s">
        <v>536</v>
      </c>
      <c r="D38" s="4">
        <v>32.869999999999997</v>
      </c>
      <c r="E38" s="5">
        <v>3.3465165804685129E-2</v>
      </c>
      <c r="F38" s="4">
        <v>48.35</v>
      </c>
      <c r="G38" s="4">
        <v>30.7</v>
      </c>
      <c r="H38" s="6">
        <f t="shared" si="2"/>
        <v>-15.480000000000004</v>
      </c>
      <c r="I38" s="6">
        <f t="shared" si="3"/>
        <v>2.1699999999999982</v>
      </c>
    </row>
    <row r="39" spans="1:9" x14ac:dyDescent="0.25">
      <c r="A39" s="3" t="s">
        <v>61</v>
      </c>
      <c r="B39" s="3" t="s">
        <v>62</v>
      </c>
      <c r="C39" s="3" t="s">
        <v>534</v>
      </c>
      <c r="D39" s="4">
        <v>233.11</v>
      </c>
      <c r="E39" s="5">
        <v>2.4022993436575001E-2</v>
      </c>
      <c r="F39" s="4">
        <v>262.60000000000002</v>
      </c>
      <c r="G39" s="4">
        <v>206.12</v>
      </c>
      <c r="H39" s="6">
        <f t="shared" si="2"/>
        <v>-29.490000000000009</v>
      </c>
      <c r="I39" s="6">
        <f t="shared" si="3"/>
        <v>26.990000000000009</v>
      </c>
    </row>
    <row r="40" spans="1:9" x14ac:dyDescent="0.25">
      <c r="A40" s="3" t="s">
        <v>115</v>
      </c>
      <c r="B40" s="3" t="s">
        <v>116</v>
      </c>
      <c r="C40" s="3" t="s">
        <v>541</v>
      </c>
      <c r="D40" s="4">
        <v>147.9</v>
      </c>
      <c r="E40" s="5">
        <v>4.4895199459093982E-2</v>
      </c>
      <c r="F40" s="4">
        <v>151.93</v>
      </c>
      <c r="G40" s="4">
        <v>118.71</v>
      </c>
      <c r="H40" s="6">
        <f t="shared" si="2"/>
        <v>-4.0300000000000011</v>
      </c>
      <c r="I40" s="6">
        <f t="shared" si="3"/>
        <v>29.190000000000012</v>
      </c>
    </row>
    <row r="41" spans="1:9" x14ac:dyDescent="0.25">
      <c r="A41" s="3" t="s">
        <v>99</v>
      </c>
      <c r="B41" s="3" t="s">
        <v>100</v>
      </c>
      <c r="C41" s="3" t="s">
        <v>536</v>
      </c>
      <c r="D41" s="4">
        <v>113.47</v>
      </c>
      <c r="E41" s="5">
        <v>3.7366704855909053E-2</v>
      </c>
      <c r="F41" s="4">
        <v>159.72</v>
      </c>
      <c r="G41" s="4">
        <v>110.49</v>
      </c>
      <c r="H41" s="6">
        <f t="shared" si="2"/>
        <v>-46.25</v>
      </c>
      <c r="I41" s="6">
        <f t="shared" si="3"/>
        <v>2.980000000000004</v>
      </c>
    </row>
    <row r="42" spans="1:9" x14ac:dyDescent="0.25">
      <c r="A42" s="3" t="s">
        <v>63</v>
      </c>
      <c r="B42" s="3" t="s">
        <v>64</v>
      </c>
      <c r="C42" s="3" t="s">
        <v>532</v>
      </c>
      <c r="D42" s="4">
        <v>151.34</v>
      </c>
      <c r="E42" s="5">
        <v>3.145235892691952E-2</v>
      </c>
      <c r="F42" s="4">
        <v>177.11</v>
      </c>
      <c r="G42" s="4">
        <v>144.94999999999999</v>
      </c>
      <c r="H42" s="6">
        <f t="shared" si="2"/>
        <v>-25.77000000000001</v>
      </c>
      <c r="I42" s="6">
        <f t="shared" si="3"/>
        <v>6.3900000000000148</v>
      </c>
    </row>
    <row r="43" spans="1:9" x14ac:dyDescent="0.25">
      <c r="A43" s="3" t="s">
        <v>65</v>
      </c>
      <c r="B43" s="3" t="s">
        <v>66</v>
      </c>
      <c r="C43" s="3" t="s">
        <v>536</v>
      </c>
      <c r="D43" s="4">
        <v>119.39</v>
      </c>
      <c r="E43" s="5">
        <v>3.9534299355054862E-2</v>
      </c>
      <c r="F43" s="4">
        <v>145.21</v>
      </c>
      <c r="G43" s="4">
        <v>116.32</v>
      </c>
      <c r="H43" s="6">
        <f t="shared" si="2"/>
        <v>-25.820000000000007</v>
      </c>
      <c r="I43" s="6">
        <f t="shared" si="3"/>
        <v>3.0700000000000074</v>
      </c>
    </row>
    <row r="44" spans="1:9" x14ac:dyDescent="0.25">
      <c r="A44" s="19" t="s">
        <v>67</v>
      </c>
      <c r="B44" s="19" t="s">
        <v>68</v>
      </c>
      <c r="C44" s="3" t="s">
        <v>540</v>
      </c>
      <c r="D44" s="4">
        <v>23.84</v>
      </c>
      <c r="E44" s="5">
        <v>7.7181208053691275E-2</v>
      </c>
      <c r="F44" s="4">
        <v>36.799999999999997</v>
      </c>
      <c r="G44" s="4">
        <v>22.65</v>
      </c>
      <c r="H44" s="6">
        <f t="shared" si="2"/>
        <v>-12.959999999999997</v>
      </c>
      <c r="I44" s="6">
        <f t="shared" si="3"/>
        <v>1.1900000000000013</v>
      </c>
    </row>
    <row r="45" spans="1:9" x14ac:dyDescent="0.25">
      <c r="A45" s="3" t="s">
        <v>69</v>
      </c>
      <c r="B45" s="3" t="s">
        <v>70</v>
      </c>
      <c r="C45" s="3" t="s">
        <v>535</v>
      </c>
      <c r="D45" s="4">
        <v>392.51</v>
      </c>
      <c r="E45" s="5">
        <v>1.2993299533769841E-2</v>
      </c>
      <c r="F45" s="4"/>
      <c r="G45" s="4"/>
      <c r="H45" s="6">
        <f t="shared" si="2"/>
        <v>392.51</v>
      </c>
      <c r="I45" s="6">
        <f t="shared" si="3"/>
        <v>392.51</v>
      </c>
    </row>
    <row r="46" spans="1:9" x14ac:dyDescent="0.25">
      <c r="A46" s="3" t="s">
        <v>71</v>
      </c>
      <c r="B46" s="3" t="s">
        <v>72</v>
      </c>
      <c r="C46" s="3" t="s">
        <v>540</v>
      </c>
      <c r="D46" s="4">
        <v>194.94</v>
      </c>
      <c r="E46" s="5">
        <v>2.2571047501795422E-2</v>
      </c>
      <c r="F46" s="4">
        <v>235.82</v>
      </c>
      <c r="G46" s="4">
        <v>177.33</v>
      </c>
      <c r="H46" s="6">
        <f t="shared" si="2"/>
        <v>-40.879999999999995</v>
      </c>
      <c r="I46" s="6">
        <f t="shared" si="3"/>
        <v>17.609999999999985</v>
      </c>
    </row>
    <row r="47" spans="1:9" x14ac:dyDescent="0.25">
      <c r="A47" s="3" t="s">
        <v>73</v>
      </c>
      <c r="B47" s="3" t="s">
        <v>74</v>
      </c>
      <c r="C47" s="3" t="s">
        <v>536</v>
      </c>
      <c r="D47" s="4">
        <v>64.959999999999994</v>
      </c>
      <c r="E47" s="5">
        <v>2.4014778325123151E-2</v>
      </c>
      <c r="F47" s="4">
        <v>93.4</v>
      </c>
      <c r="G47" s="4">
        <v>59.13</v>
      </c>
      <c r="H47" s="6">
        <f t="shared" si="2"/>
        <v>-28.440000000000012</v>
      </c>
      <c r="I47" s="6">
        <f t="shared" si="3"/>
        <v>5.8299999999999912</v>
      </c>
    </row>
    <row r="48" spans="1:9" x14ac:dyDescent="0.25">
      <c r="A48" s="3" t="s">
        <v>75</v>
      </c>
      <c r="B48" s="3" t="s">
        <v>76</v>
      </c>
      <c r="C48" s="3" t="s">
        <v>540</v>
      </c>
      <c r="D48" s="4">
        <v>267.87</v>
      </c>
      <c r="E48" s="5">
        <v>2.4937469668122599E-2</v>
      </c>
      <c r="F48" s="4">
        <v>297.75</v>
      </c>
      <c r="G48" s="4">
        <v>232.92</v>
      </c>
      <c r="H48" s="6">
        <f t="shared" si="2"/>
        <v>-29.879999999999995</v>
      </c>
      <c r="I48" s="6">
        <f t="shared" si="3"/>
        <v>34.950000000000017</v>
      </c>
    </row>
    <row r="49" spans="1:9" x14ac:dyDescent="0.25">
      <c r="A49" s="3" t="s">
        <v>77</v>
      </c>
      <c r="B49" s="3" t="s">
        <v>78</v>
      </c>
      <c r="C49" s="3" t="s">
        <v>532</v>
      </c>
      <c r="D49" s="4">
        <v>72.56</v>
      </c>
      <c r="E49" s="5">
        <v>3.8037486218302087E-2</v>
      </c>
      <c r="F49" s="4">
        <v>90.53</v>
      </c>
      <c r="G49" s="4">
        <v>68.84</v>
      </c>
      <c r="H49" s="6">
        <f t="shared" si="2"/>
        <v>-17.97</v>
      </c>
      <c r="I49" s="6">
        <f t="shared" si="3"/>
        <v>3.7199999999999989</v>
      </c>
    </row>
    <row r="50" spans="1:9" x14ac:dyDescent="0.25">
      <c r="A50" s="3" t="s">
        <v>117</v>
      </c>
      <c r="B50" s="3" t="s">
        <v>118</v>
      </c>
      <c r="C50" s="3" t="s">
        <v>538</v>
      </c>
      <c r="D50" s="4">
        <v>59.38</v>
      </c>
      <c r="E50" s="5">
        <v>3.1492084877062981E-2</v>
      </c>
      <c r="F50" s="4">
        <v>86.88</v>
      </c>
      <c r="G50" s="4">
        <v>47.15</v>
      </c>
      <c r="H50" s="6">
        <f t="shared" si="2"/>
        <v>-27.499999999999993</v>
      </c>
      <c r="I50" s="6">
        <f t="shared" si="3"/>
        <v>12.230000000000004</v>
      </c>
    </row>
    <row r="51" spans="1:9" x14ac:dyDescent="0.25">
      <c r="A51" s="3" t="s">
        <v>81</v>
      </c>
      <c r="B51" s="3" t="s">
        <v>82</v>
      </c>
      <c r="C51" s="3" t="s">
        <v>534</v>
      </c>
      <c r="D51" s="4">
        <v>221.54</v>
      </c>
      <c r="E51" s="5">
        <v>1.2277692516024201E-2</v>
      </c>
      <c r="F51" s="4">
        <v>251.91</v>
      </c>
      <c r="G51" s="4">
        <v>200.18</v>
      </c>
      <c r="H51" s="6">
        <f t="shared" si="2"/>
        <v>-30.370000000000005</v>
      </c>
      <c r="I51" s="6">
        <f t="shared" si="3"/>
        <v>21.359999999999985</v>
      </c>
    </row>
    <row r="52" spans="1:9" x14ac:dyDescent="0.25">
      <c r="A52" s="3" t="s">
        <v>83</v>
      </c>
      <c r="B52" s="3" t="s">
        <v>84</v>
      </c>
      <c r="C52" s="3" t="s">
        <v>535</v>
      </c>
      <c r="D52" s="4">
        <v>152.31</v>
      </c>
      <c r="E52" s="5">
        <v>1.3393736458538511E-2</v>
      </c>
      <c r="F52" s="4">
        <v>180.89</v>
      </c>
      <c r="G52" s="4">
        <v>127.71</v>
      </c>
      <c r="H52" s="6">
        <f t="shared" si="2"/>
        <v>-28.579999999999984</v>
      </c>
      <c r="I52" s="6">
        <f t="shared" si="3"/>
        <v>24.600000000000009</v>
      </c>
    </row>
    <row r="53" spans="1:9" x14ac:dyDescent="0.25">
      <c r="A53" s="3" t="s">
        <v>85</v>
      </c>
      <c r="B53" s="3" t="s">
        <v>86</v>
      </c>
      <c r="C53" s="3" t="s">
        <v>534</v>
      </c>
      <c r="D53" s="4">
        <v>61.64</v>
      </c>
      <c r="E53" s="5">
        <v>1.427644386761843E-2</v>
      </c>
      <c r="F53" s="4">
        <v>71.569999999999993</v>
      </c>
      <c r="G53" s="4">
        <v>39.770000000000003</v>
      </c>
      <c r="H53" s="6">
        <f t="shared" si="2"/>
        <v>-9.9299999999999926</v>
      </c>
      <c r="I53" s="6">
        <f t="shared" si="3"/>
        <v>21.869999999999997</v>
      </c>
    </row>
    <row r="54" spans="1:9" x14ac:dyDescent="0.25">
      <c r="A54" s="3" t="s">
        <v>87</v>
      </c>
      <c r="B54" s="3" t="s">
        <v>88</v>
      </c>
      <c r="C54" s="3" t="s">
        <v>536</v>
      </c>
      <c r="D54" s="4">
        <v>166.79</v>
      </c>
      <c r="E54" s="5">
        <v>3.0337550212842491E-2</v>
      </c>
      <c r="F54" s="4">
        <v>192.79</v>
      </c>
      <c r="G54" s="4">
        <v>155.83000000000001</v>
      </c>
      <c r="H54" s="6">
        <f t="shared" si="2"/>
        <v>-26</v>
      </c>
      <c r="I54" s="6">
        <f t="shared" si="3"/>
        <v>10.95999999999998</v>
      </c>
    </row>
    <row r="55" spans="1:9" x14ac:dyDescent="0.25">
      <c r="A55" s="3" t="s">
        <v>89</v>
      </c>
      <c r="B55" s="3" t="s">
        <v>90</v>
      </c>
      <c r="C55" s="3" t="s">
        <v>535</v>
      </c>
      <c r="D55" s="4">
        <v>128.31</v>
      </c>
      <c r="E55" s="5">
        <v>2.0263424518743672E-2</v>
      </c>
      <c r="F55" s="4">
        <v>152.19999999999999</v>
      </c>
      <c r="G55" s="4">
        <v>112.3</v>
      </c>
      <c r="H55" s="6">
        <f t="shared" si="2"/>
        <v>-23.889999999999986</v>
      </c>
      <c r="I55" s="6">
        <f t="shared" si="3"/>
        <v>16.010000000000005</v>
      </c>
    </row>
    <row r="56" spans="1:9" x14ac:dyDescent="0.25">
      <c r="A56" s="3" t="s">
        <v>91</v>
      </c>
      <c r="B56" s="3" t="s">
        <v>92</v>
      </c>
      <c r="C56" s="3" t="s">
        <v>536</v>
      </c>
      <c r="D56" s="4">
        <v>150.07</v>
      </c>
      <c r="E56" s="5">
        <v>2.5054974345305521E-2</v>
      </c>
      <c r="F56" s="4">
        <v>157.38999999999999</v>
      </c>
      <c r="G56" s="4">
        <v>131.72</v>
      </c>
      <c r="H56" s="6">
        <f t="shared" si="2"/>
        <v>-7.3199999999999932</v>
      </c>
      <c r="I56" s="6">
        <f t="shared" si="3"/>
        <v>18.349999999999994</v>
      </c>
    </row>
    <row r="57" spans="1:9" x14ac:dyDescent="0.25">
      <c r="A57" s="18" t="s">
        <v>125</v>
      </c>
      <c r="B57" s="18" t="s">
        <v>126</v>
      </c>
      <c r="C57" s="3" t="s">
        <v>539</v>
      </c>
      <c r="D57" s="4">
        <v>50.85</v>
      </c>
      <c r="E57" s="5">
        <v>6.0373647984267448E-2</v>
      </c>
      <c r="F57" s="4">
        <v>66.14</v>
      </c>
      <c r="G57" s="4">
        <v>44.79</v>
      </c>
      <c r="H57" s="6">
        <f t="shared" si="2"/>
        <v>-15.29</v>
      </c>
      <c r="I57" s="6">
        <f t="shared" si="3"/>
        <v>6.0600000000000023</v>
      </c>
    </row>
    <row r="58" spans="1:9" x14ac:dyDescent="0.25">
      <c r="A58" s="3" t="s">
        <v>93</v>
      </c>
      <c r="B58" s="3" t="s">
        <v>94</v>
      </c>
      <c r="C58" s="3" t="s">
        <v>534</v>
      </c>
      <c r="D58" s="4">
        <v>502.54</v>
      </c>
      <c r="E58" s="5">
        <v>5.4324033907748636E-3</v>
      </c>
      <c r="F58" s="4">
        <v>507.48</v>
      </c>
      <c r="G58" s="4">
        <v>394.75</v>
      </c>
      <c r="H58" s="6">
        <f t="shared" si="2"/>
        <v>-4.9399999999999977</v>
      </c>
      <c r="I58" s="6">
        <f t="shared" si="3"/>
        <v>107.79000000000002</v>
      </c>
    </row>
    <row r="59" spans="1:9" x14ac:dyDescent="0.25">
      <c r="A59" s="3" t="s">
        <v>95</v>
      </c>
      <c r="B59" s="3" t="s">
        <v>96</v>
      </c>
      <c r="C59" s="3" t="s">
        <v>533</v>
      </c>
      <c r="D59" s="4">
        <v>382.9</v>
      </c>
      <c r="E59" s="5">
        <v>9.4019326194828938E-3</v>
      </c>
      <c r="F59" s="4">
        <v>427.65</v>
      </c>
      <c r="G59" s="4">
        <v>309.58</v>
      </c>
      <c r="H59" s="6">
        <f t="shared" si="2"/>
        <v>-44.75</v>
      </c>
      <c r="I59" s="6">
        <f t="shared" si="3"/>
        <v>73.319999999999993</v>
      </c>
    </row>
    <row r="60" spans="1:9" x14ac:dyDescent="0.25">
      <c r="A60" s="3" t="s">
        <v>97</v>
      </c>
      <c r="B60" s="3" t="s">
        <v>98</v>
      </c>
      <c r="C60" s="3" t="s">
        <v>535</v>
      </c>
      <c r="D60" s="4">
        <v>250.91</v>
      </c>
      <c r="E60" s="5">
        <v>9.6448925909688732E-3</v>
      </c>
      <c r="F60" s="4">
        <v>283.17</v>
      </c>
      <c r="G60" s="4">
        <v>204.43</v>
      </c>
      <c r="H60" s="6">
        <f t="shared" si="2"/>
        <v>-32.260000000000019</v>
      </c>
      <c r="I60" s="6">
        <f t="shared" si="3"/>
        <v>46.47999999999999</v>
      </c>
    </row>
    <row r="61" spans="1:9" x14ac:dyDescent="0.25">
      <c r="A61" s="3" t="s">
        <v>101</v>
      </c>
      <c r="B61" s="3" t="s">
        <v>102</v>
      </c>
      <c r="C61" s="3" t="s">
        <v>534</v>
      </c>
      <c r="D61" s="4">
        <v>88.87</v>
      </c>
      <c r="E61" s="5">
        <v>3.6457747271295152E-2</v>
      </c>
      <c r="F61" s="4">
        <v>103.32</v>
      </c>
      <c r="G61" s="4">
        <v>69.27</v>
      </c>
      <c r="H61" s="6">
        <f t="shared" si="2"/>
        <v>-14.449999999999989</v>
      </c>
      <c r="I61" s="6">
        <f t="shared" si="3"/>
        <v>19.600000000000009</v>
      </c>
    </row>
    <row r="62" spans="1:9" x14ac:dyDescent="0.25">
      <c r="A62" s="3" t="s">
        <v>103</v>
      </c>
      <c r="B62" s="3" t="s">
        <v>104</v>
      </c>
      <c r="C62" s="3" t="s">
        <v>536</v>
      </c>
      <c r="D62" s="4">
        <v>67.02</v>
      </c>
      <c r="E62" s="5">
        <v>3.0587884213667559E-2</v>
      </c>
      <c r="F62" s="4">
        <v>84.87</v>
      </c>
      <c r="G62" s="4">
        <v>62.24</v>
      </c>
      <c r="H62" s="6">
        <f t="shared" si="2"/>
        <v>-17.850000000000009</v>
      </c>
      <c r="I62" s="6">
        <f t="shared" si="3"/>
        <v>4.779999999999994</v>
      </c>
    </row>
    <row r="63" spans="1:9" x14ac:dyDescent="0.25">
      <c r="A63" s="3" t="s">
        <v>105</v>
      </c>
      <c r="B63" s="3" t="s">
        <v>106</v>
      </c>
      <c r="C63" s="3" t="s">
        <v>533</v>
      </c>
      <c r="D63" s="4">
        <v>95.67</v>
      </c>
      <c r="E63" s="5">
        <v>5.100867565590049E-2</v>
      </c>
      <c r="F63" s="4">
        <v>129.81</v>
      </c>
      <c r="G63" s="4">
        <v>87.43</v>
      </c>
      <c r="H63" s="6">
        <f t="shared" si="2"/>
        <v>-34.14</v>
      </c>
      <c r="I63" s="6">
        <f t="shared" si="3"/>
        <v>8.2399999999999949</v>
      </c>
    </row>
    <row r="64" spans="1:9" x14ac:dyDescent="0.25">
      <c r="A64" s="3" t="s">
        <v>107</v>
      </c>
      <c r="B64" s="3" t="s">
        <v>108</v>
      </c>
      <c r="C64" s="3" t="s">
        <v>536</v>
      </c>
      <c r="D64" s="4">
        <v>112.85</v>
      </c>
      <c r="E64" s="5">
        <v>3.8989809481612757E-2</v>
      </c>
      <c r="F64" s="4">
        <v>177.83</v>
      </c>
      <c r="G64" s="4">
        <v>102.93</v>
      </c>
      <c r="H64" s="6">
        <f t="shared" si="2"/>
        <v>-64.980000000000018</v>
      </c>
      <c r="I64" s="6">
        <f t="shared" si="3"/>
        <v>9.9199999999999875</v>
      </c>
    </row>
    <row r="65" spans="1:9" x14ac:dyDescent="0.25">
      <c r="A65" s="3" t="s">
        <v>109</v>
      </c>
      <c r="B65" s="3" t="s">
        <v>110</v>
      </c>
      <c r="C65" s="3" t="s">
        <v>534</v>
      </c>
      <c r="D65" s="4">
        <v>767.73</v>
      </c>
      <c r="E65" s="5">
        <v>9.6909069594779424E-3</v>
      </c>
      <c r="F65" s="4">
        <v>809.48</v>
      </c>
      <c r="G65" s="4">
        <v>529.75</v>
      </c>
      <c r="H65" s="6">
        <f t="shared" si="2"/>
        <v>-41.75</v>
      </c>
      <c r="I65" s="6">
        <f t="shared" si="3"/>
        <v>237.98000000000002</v>
      </c>
    </row>
    <row r="66" spans="1:9" x14ac:dyDescent="0.25">
      <c r="A66" s="19" t="s">
        <v>113</v>
      </c>
      <c r="B66" s="19" t="s">
        <v>114</v>
      </c>
      <c r="C66" s="3" t="s">
        <v>532</v>
      </c>
      <c r="D66" s="4">
        <v>22.11</v>
      </c>
      <c r="E66" s="5">
        <v>8.6838534599728623E-2</v>
      </c>
      <c r="F66" s="4">
        <v>40.39</v>
      </c>
      <c r="G66" s="4">
        <v>20.14</v>
      </c>
      <c r="H66" s="6">
        <f t="shared" si="2"/>
        <v>-18.28</v>
      </c>
      <c r="I66" s="6">
        <f t="shared" si="3"/>
        <v>1.9699999999999989</v>
      </c>
    </row>
    <row r="67" spans="1:9" x14ac:dyDescent="0.25">
      <c r="A67" s="3" t="s">
        <v>111</v>
      </c>
      <c r="B67" s="3" t="s">
        <v>112</v>
      </c>
      <c r="C67" s="3" t="s">
        <v>536</v>
      </c>
      <c r="D67" s="4">
        <v>164.66</v>
      </c>
      <c r="E67" s="5">
        <v>1.384671444188024E-2</v>
      </c>
      <c r="F67" s="4">
        <v>166.3</v>
      </c>
      <c r="G67" s="4">
        <v>134.54</v>
      </c>
      <c r="H67" s="6">
        <f t="shared" si="2"/>
        <v>-1.6400000000000148</v>
      </c>
      <c r="I67" s="6">
        <f t="shared" si="3"/>
        <v>30.120000000000005</v>
      </c>
    </row>
    <row r="68" spans="1:9" x14ac:dyDescent="0.25">
      <c r="A68" s="3" t="s">
        <v>119</v>
      </c>
      <c r="B68" s="3" t="s">
        <v>120</v>
      </c>
      <c r="C68" s="3" t="s">
        <v>532</v>
      </c>
      <c r="D68" s="4">
        <v>335</v>
      </c>
      <c r="E68" s="5">
        <v>2.3880597014925369E-3</v>
      </c>
      <c r="F68" s="4">
        <v>415.73</v>
      </c>
      <c r="G68" s="4">
        <v>214.65</v>
      </c>
      <c r="H68" s="6">
        <f t="shared" si="2"/>
        <v>-80.730000000000018</v>
      </c>
      <c r="I68" s="6">
        <f t="shared" si="3"/>
        <v>120.35</v>
      </c>
    </row>
  </sheetData>
  <autoFilter ref="A1:I68">
    <sortState ref="A2:I68">
      <sortCondition ref="B1:B68"/>
    </sortState>
  </autoFilter>
  <sortState ref="A2:I68">
    <sortCondition descending="1" ref="E2:E68"/>
    <sortCondition ref="D2:D6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topLeftCell="A167" workbookViewId="0">
      <selection activeCell="D1" sqref="D1:D1048576"/>
    </sheetView>
  </sheetViews>
  <sheetFormatPr defaultRowHeight="15" x14ac:dyDescent="0.25"/>
  <cols>
    <col min="1" max="1" width="8.140625" bestFit="1" customWidth="1"/>
    <col min="2" max="2" width="51.5703125" bestFit="1" customWidth="1"/>
    <col min="3" max="3" width="9.42578125" bestFit="1" customWidth="1"/>
    <col min="4" max="4" width="13.85546875" bestFit="1" customWidth="1"/>
    <col min="5" max="5" width="17.5703125" bestFit="1" customWidth="1"/>
    <col min="6" max="6" width="16.85546875" bestFit="1" customWidth="1"/>
    <col min="7" max="7" width="16.5703125" bestFit="1" customWidth="1"/>
    <col min="8" max="8" width="16.85546875" bestFit="1" customWidth="1"/>
  </cols>
  <sheetData>
    <row r="1" spans="1:8" ht="18.75" x14ac:dyDescent="0.3">
      <c r="A1" s="1" t="s">
        <v>0</v>
      </c>
      <c r="B1" s="1" t="s">
        <v>589</v>
      </c>
      <c r="C1" s="1" t="s">
        <v>588</v>
      </c>
      <c r="D1" s="1" t="s">
        <v>593</v>
      </c>
      <c r="E1" s="1" t="s">
        <v>590</v>
      </c>
      <c r="F1" s="1" t="s">
        <v>591</v>
      </c>
      <c r="G1" s="1" t="s">
        <v>586</v>
      </c>
      <c r="H1" s="1" t="s">
        <v>587</v>
      </c>
    </row>
    <row r="2" spans="1:8" x14ac:dyDescent="0.25">
      <c r="A2" s="12" t="s">
        <v>135</v>
      </c>
      <c r="B2" s="12" t="s">
        <v>136</v>
      </c>
      <c r="C2" s="13">
        <v>19.95</v>
      </c>
      <c r="D2" s="14">
        <v>6.6165413533834594E-2</v>
      </c>
      <c r="E2" s="13">
        <v>28.37</v>
      </c>
      <c r="F2" s="13">
        <v>15.52</v>
      </c>
      <c r="G2" s="15">
        <f t="shared" ref="G2:G65" si="0">C2-E2</f>
        <v>-8.4200000000000017</v>
      </c>
      <c r="H2" s="13">
        <f t="shared" ref="H2:H65" si="1">C2-F2</f>
        <v>4.43</v>
      </c>
    </row>
    <row r="3" spans="1:8" x14ac:dyDescent="0.25">
      <c r="A3" s="21" t="s">
        <v>137</v>
      </c>
      <c r="B3" s="21" t="s">
        <v>138</v>
      </c>
      <c r="C3" s="13">
        <v>12.89</v>
      </c>
      <c r="D3" s="14">
        <v>0.13343677269200929</v>
      </c>
      <c r="E3" s="13">
        <v>17.28</v>
      </c>
      <c r="F3" s="13">
        <v>9.52</v>
      </c>
      <c r="G3" s="15">
        <f t="shared" si="0"/>
        <v>-4.3900000000000006</v>
      </c>
      <c r="H3" s="13">
        <f t="shared" si="1"/>
        <v>3.370000000000001</v>
      </c>
    </row>
    <row r="4" spans="1:8" x14ac:dyDescent="0.25">
      <c r="A4" s="12" t="s">
        <v>139</v>
      </c>
      <c r="B4" s="12" t="s">
        <v>140</v>
      </c>
      <c r="C4" s="13">
        <v>7.7</v>
      </c>
      <c r="D4" s="14">
        <v>0</v>
      </c>
      <c r="E4" s="13">
        <v>10.45</v>
      </c>
      <c r="F4" s="13">
        <v>6.62</v>
      </c>
      <c r="G4" s="15">
        <f t="shared" si="0"/>
        <v>-2.7499999999999991</v>
      </c>
      <c r="H4" s="13">
        <f t="shared" si="1"/>
        <v>1.08</v>
      </c>
    </row>
    <row r="5" spans="1:8" x14ac:dyDescent="0.25">
      <c r="A5" s="12" t="s">
        <v>141</v>
      </c>
      <c r="B5" s="12" t="s">
        <v>142</v>
      </c>
      <c r="C5" s="13">
        <v>9.9700000000000006</v>
      </c>
      <c r="D5" s="14">
        <v>0.13239719157472421</v>
      </c>
      <c r="E5" s="13">
        <v>11.49</v>
      </c>
      <c r="F5" s="13">
        <v>7.03</v>
      </c>
      <c r="G5" s="15">
        <f t="shared" si="0"/>
        <v>-1.5199999999999996</v>
      </c>
      <c r="H5" s="13">
        <f t="shared" si="1"/>
        <v>2.9400000000000004</v>
      </c>
    </row>
    <row r="6" spans="1:8" x14ac:dyDescent="0.25">
      <c r="A6" s="12" t="s">
        <v>143</v>
      </c>
      <c r="B6" s="12" t="s">
        <v>144</v>
      </c>
      <c r="C6" s="13">
        <v>58.98</v>
      </c>
      <c r="D6" s="14">
        <v>5.0186503899626991E-2</v>
      </c>
      <c r="E6" s="13">
        <v>73.13</v>
      </c>
      <c r="F6" s="13">
        <v>52.69</v>
      </c>
      <c r="G6" s="15">
        <f t="shared" si="0"/>
        <v>-14.149999999999999</v>
      </c>
      <c r="H6" s="13">
        <f t="shared" si="1"/>
        <v>6.2899999999999991</v>
      </c>
    </row>
    <row r="7" spans="1:8" x14ac:dyDescent="0.25">
      <c r="A7" s="16" t="s">
        <v>145</v>
      </c>
      <c r="B7" s="16" t="s">
        <v>146</v>
      </c>
      <c r="C7" s="13">
        <v>8.35</v>
      </c>
      <c r="D7" s="14">
        <v>0.17245508982035929</v>
      </c>
      <c r="E7" s="13">
        <v>9.9700000000000006</v>
      </c>
      <c r="F7" s="13">
        <v>6.47</v>
      </c>
      <c r="G7" s="15">
        <f t="shared" si="0"/>
        <v>-1.620000000000001</v>
      </c>
      <c r="H7" s="13">
        <f t="shared" si="1"/>
        <v>1.88</v>
      </c>
    </row>
    <row r="8" spans="1:8" x14ac:dyDescent="0.25">
      <c r="A8" s="21" t="s">
        <v>147</v>
      </c>
      <c r="B8" s="21" t="s">
        <v>148</v>
      </c>
      <c r="C8" s="13">
        <v>10.52</v>
      </c>
      <c r="D8" s="14">
        <v>7.1320123929352011E-2</v>
      </c>
      <c r="E8" s="13">
        <v>13.04</v>
      </c>
      <c r="F8" s="13">
        <v>9.81</v>
      </c>
      <c r="G8" s="15">
        <f t="shared" si="0"/>
        <v>-2.5199999999999996</v>
      </c>
      <c r="H8" s="13">
        <f t="shared" si="1"/>
        <v>0.70999999999999908</v>
      </c>
    </row>
    <row r="9" spans="1:8" x14ac:dyDescent="0.25">
      <c r="A9" s="12" t="s">
        <v>149</v>
      </c>
      <c r="B9" s="12" t="s">
        <v>150</v>
      </c>
      <c r="C9" s="13">
        <v>2.61</v>
      </c>
      <c r="D9" s="14">
        <v>0</v>
      </c>
      <c r="E9" s="13">
        <v>7.52</v>
      </c>
      <c r="F9" s="13">
        <v>1.92</v>
      </c>
      <c r="G9" s="15">
        <f t="shared" si="0"/>
        <v>-4.91</v>
      </c>
      <c r="H9" s="13">
        <f t="shared" si="1"/>
        <v>0.69</v>
      </c>
    </row>
    <row r="10" spans="1:8" x14ac:dyDescent="0.25">
      <c r="A10" s="12" t="s">
        <v>151</v>
      </c>
      <c r="B10" s="12" t="s">
        <v>152</v>
      </c>
      <c r="C10" s="13">
        <v>30.44</v>
      </c>
      <c r="D10" s="14">
        <v>5.7999085005678998E-2</v>
      </c>
      <c r="E10" s="13">
        <v>38.79</v>
      </c>
      <c r="F10" s="13">
        <v>28.22</v>
      </c>
      <c r="G10" s="15">
        <f t="shared" si="0"/>
        <v>-8.3499999999999979</v>
      </c>
      <c r="H10" s="13">
        <f t="shared" si="1"/>
        <v>2.2200000000000024</v>
      </c>
    </row>
    <row r="11" spans="1:8" x14ac:dyDescent="0.25">
      <c r="A11" s="12" t="s">
        <v>153</v>
      </c>
      <c r="B11" s="12" t="s">
        <v>154</v>
      </c>
      <c r="C11" s="13">
        <v>6.33</v>
      </c>
      <c r="D11" s="14">
        <v>0</v>
      </c>
      <c r="E11" s="13">
        <v>8.93</v>
      </c>
      <c r="F11" s="13">
        <v>5.63</v>
      </c>
      <c r="G11" s="15">
        <f t="shared" si="0"/>
        <v>-2.5999999999999996</v>
      </c>
      <c r="H11" s="13">
        <f t="shared" si="1"/>
        <v>0.70000000000000018</v>
      </c>
    </row>
    <row r="12" spans="1:8" x14ac:dyDescent="0.25">
      <c r="A12" s="12" t="s">
        <v>155</v>
      </c>
      <c r="B12" s="12" t="s">
        <v>156</v>
      </c>
      <c r="C12" s="13">
        <v>4.46</v>
      </c>
      <c r="D12" s="14">
        <v>0.19538469747773801</v>
      </c>
      <c r="E12" s="13">
        <v>8.33</v>
      </c>
      <c r="F12" s="13">
        <v>4.08</v>
      </c>
      <c r="G12" s="15">
        <f t="shared" si="0"/>
        <v>-3.87</v>
      </c>
      <c r="H12" s="13">
        <f t="shared" si="1"/>
        <v>0.37999999999999989</v>
      </c>
    </row>
    <row r="13" spans="1:8" x14ac:dyDescent="0.25">
      <c r="A13" s="12" t="s">
        <v>157</v>
      </c>
      <c r="B13" s="12" t="s">
        <v>158</v>
      </c>
      <c r="C13" s="13">
        <v>15.33</v>
      </c>
      <c r="D13" s="14">
        <v>4.6966731898238738E-2</v>
      </c>
      <c r="E13" s="13">
        <v>16.16</v>
      </c>
      <c r="F13" s="13">
        <v>12.06</v>
      </c>
      <c r="G13" s="15">
        <f t="shared" si="0"/>
        <v>-0.83000000000000007</v>
      </c>
      <c r="H13" s="13">
        <f t="shared" si="1"/>
        <v>3.2699999999999996</v>
      </c>
    </row>
    <row r="14" spans="1:8" x14ac:dyDescent="0.25">
      <c r="A14" s="12" t="s">
        <v>159</v>
      </c>
      <c r="B14" s="12" t="s">
        <v>160</v>
      </c>
      <c r="C14" s="13">
        <v>16.72</v>
      </c>
      <c r="D14" s="14">
        <v>5.1665848042441002E-2</v>
      </c>
      <c r="E14" s="13">
        <v>19.77</v>
      </c>
      <c r="F14" s="13">
        <v>15.56</v>
      </c>
      <c r="G14" s="15">
        <f t="shared" si="0"/>
        <v>-3.0500000000000007</v>
      </c>
      <c r="H14" s="13">
        <f t="shared" si="1"/>
        <v>1.1599999999999984</v>
      </c>
    </row>
    <row r="15" spans="1:8" x14ac:dyDescent="0.25">
      <c r="A15" s="12" t="s">
        <v>161</v>
      </c>
      <c r="B15" s="12" t="s">
        <v>162</v>
      </c>
      <c r="C15" s="13">
        <v>194.52</v>
      </c>
      <c r="D15" s="14">
        <v>8.9327424131523003E-2</v>
      </c>
      <c r="E15" s="13">
        <v>225.71</v>
      </c>
      <c r="F15" s="13">
        <v>148.49</v>
      </c>
      <c r="G15" s="15">
        <f t="shared" si="0"/>
        <v>-31.189999999999998</v>
      </c>
      <c r="H15" s="13">
        <f t="shared" si="1"/>
        <v>46.03</v>
      </c>
    </row>
    <row r="16" spans="1:8" x14ac:dyDescent="0.25">
      <c r="A16" s="12" t="s">
        <v>163</v>
      </c>
      <c r="B16" s="12" t="s">
        <v>164</v>
      </c>
      <c r="C16" s="13">
        <v>35.409999999999997</v>
      </c>
      <c r="D16" s="14">
        <v>2.4851736797514831E-2</v>
      </c>
      <c r="E16" s="13">
        <v>37.74</v>
      </c>
      <c r="F16" s="13">
        <v>28.43</v>
      </c>
      <c r="G16" s="15">
        <f t="shared" si="0"/>
        <v>-2.3300000000000054</v>
      </c>
      <c r="H16" s="13">
        <f t="shared" si="1"/>
        <v>6.9799999999999969</v>
      </c>
    </row>
    <row r="17" spans="1:8" x14ac:dyDescent="0.25">
      <c r="A17" s="21" t="s">
        <v>165</v>
      </c>
      <c r="B17" s="21" t="s">
        <v>166</v>
      </c>
      <c r="C17" s="13">
        <v>190.57</v>
      </c>
      <c r="D17" s="14">
        <v>3.4003253397701633E-2</v>
      </c>
      <c r="E17" s="13">
        <v>229.61</v>
      </c>
      <c r="F17" s="13">
        <v>153.03</v>
      </c>
      <c r="G17" s="15">
        <f t="shared" si="0"/>
        <v>-39.04000000000002</v>
      </c>
      <c r="H17" s="13">
        <f t="shared" si="1"/>
        <v>37.539999999999992</v>
      </c>
    </row>
    <row r="18" spans="1:8" x14ac:dyDescent="0.25">
      <c r="A18" s="16" t="s">
        <v>167</v>
      </c>
      <c r="B18" s="16" t="s">
        <v>168</v>
      </c>
      <c r="C18" s="13">
        <v>16.86</v>
      </c>
      <c r="D18" s="14">
        <v>5.6939501779359428E-2</v>
      </c>
      <c r="E18" s="13">
        <v>17.37</v>
      </c>
      <c r="F18" s="13">
        <v>13.08</v>
      </c>
      <c r="G18" s="15">
        <f t="shared" si="0"/>
        <v>-0.51000000000000156</v>
      </c>
      <c r="H18" s="13">
        <f t="shared" si="1"/>
        <v>3.7799999999999994</v>
      </c>
    </row>
    <row r="19" spans="1:8" x14ac:dyDescent="0.25">
      <c r="A19" s="12" t="s">
        <v>169</v>
      </c>
      <c r="B19" s="12" t="s">
        <v>170</v>
      </c>
      <c r="C19" s="13">
        <v>102.32</v>
      </c>
      <c r="D19" s="14">
        <v>4.7302580140734948E-2</v>
      </c>
      <c r="E19" s="13">
        <v>166.95</v>
      </c>
      <c r="F19" s="13">
        <v>90.73</v>
      </c>
      <c r="G19" s="15">
        <f t="shared" si="0"/>
        <v>-64.63</v>
      </c>
      <c r="H19" s="13">
        <f t="shared" si="1"/>
        <v>11.589999999999989</v>
      </c>
    </row>
    <row r="20" spans="1:8" x14ac:dyDescent="0.25">
      <c r="A20" s="12" t="s">
        <v>171</v>
      </c>
      <c r="B20" s="12" t="s">
        <v>172</v>
      </c>
      <c r="C20" s="13">
        <v>10.73</v>
      </c>
      <c r="D20" s="14">
        <v>0.13047530288909601</v>
      </c>
      <c r="E20" s="13">
        <v>11.78</v>
      </c>
      <c r="F20" s="13">
        <v>7.84</v>
      </c>
      <c r="G20" s="15">
        <f t="shared" si="0"/>
        <v>-1.0499999999999989</v>
      </c>
      <c r="H20" s="13">
        <f t="shared" si="1"/>
        <v>2.8900000000000006</v>
      </c>
    </row>
    <row r="21" spans="1:8" x14ac:dyDescent="0.25">
      <c r="A21" s="16" t="s">
        <v>173</v>
      </c>
      <c r="B21" s="16" t="s">
        <v>174</v>
      </c>
      <c r="C21" s="13">
        <v>16.12</v>
      </c>
      <c r="D21" s="14">
        <v>0.29776674937965258</v>
      </c>
      <c r="E21" s="13">
        <v>28.79</v>
      </c>
      <c r="F21" s="13">
        <v>13.32</v>
      </c>
      <c r="G21" s="15">
        <f t="shared" si="0"/>
        <v>-12.669999999999998</v>
      </c>
      <c r="H21" s="13">
        <f t="shared" si="1"/>
        <v>2.8000000000000007</v>
      </c>
    </row>
    <row r="22" spans="1:8" x14ac:dyDescent="0.25">
      <c r="A22" s="12" t="s">
        <v>175</v>
      </c>
      <c r="B22" s="12" t="s">
        <v>176</v>
      </c>
      <c r="C22" s="13">
        <v>171.32</v>
      </c>
      <c r="D22" s="14">
        <v>3.8524398785897737E-2</v>
      </c>
      <c r="E22" s="13">
        <v>196.75</v>
      </c>
      <c r="F22" s="13">
        <v>148.74</v>
      </c>
      <c r="G22" s="15">
        <f t="shared" si="0"/>
        <v>-25.430000000000007</v>
      </c>
      <c r="H22" s="13">
        <f t="shared" si="1"/>
        <v>22.579999999999984</v>
      </c>
    </row>
    <row r="23" spans="1:8" x14ac:dyDescent="0.25">
      <c r="A23" s="12" t="s">
        <v>177</v>
      </c>
      <c r="B23" s="12" t="s">
        <v>178</v>
      </c>
      <c r="C23" s="13">
        <v>4.25</v>
      </c>
      <c r="D23" s="14">
        <v>0.14117647058823529</v>
      </c>
      <c r="E23" s="13">
        <v>6.45</v>
      </c>
      <c r="F23" s="13">
        <v>3.17</v>
      </c>
      <c r="G23" s="15">
        <f t="shared" si="0"/>
        <v>-2.2000000000000002</v>
      </c>
      <c r="H23" s="13">
        <f t="shared" si="1"/>
        <v>1.08</v>
      </c>
    </row>
    <row r="24" spans="1:8" x14ac:dyDescent="0.25">
      <c r="A24" s="12" t="s">
        <v>179</v>
      </c>
      <c r="B24" s="12" t="s">
        <v>180</v>
      </c>
      <c r="C24" s="13">
        <v>36.840000000000003</v>
      </c>
      <c r="D24" s="14">
        <v>6.4060803474484243E-2</v>
      </c>
      <c r="E24" s="13">
        <v>41.92</v>
      </c>
      <c r="F24" s="13">
        <v>31.12</v>
      </c>
      <c r="G24" s="15">
        <f t="shared" si="0"/>
        <v>-5.0799999999999983</v>
      </c>
      <c r="H24" s="13">
        <f t="shared" si="1"/>
        <v>5.7200000000000024</v>
      </c>
    </row>
    <row r="25" spans="1:8" x14ac:dyDescent="0.25">
      <c r="A25" s="12" t="s">
        <v>181</v>
      </c>
      <c r="B25" s="12" t="s">
        <v>182</v>
      </c>
      <c r="C25" s="13">
        <v>2.79</v>
      </c>
      <c r="D25" s="14">
        <v>7.0028860677507007E-2</v>
      </c>
      <c r="E25" s="13">
        <v>5.36</v>
      </c>
      <c r="F25" s="13">
        <v>2.1800000000000002</v>
      </c>
      <c r="G25" s="15">
        <f t="shared" si="0"/>
        <v>-2.5700000000000003</v>
      </c>
      <c r="H25" s="13">
        <f t="shared" si="1"/>
        <v>0.60999999999999988</v>
      </c>
    </row>
    <row r="26" spans="1:8" x14ac:dyDescent="0.25">
      <c r="A26" s="12" t="s">
        <v>183</v>
      </c>
      <c r="B26" s="12" t="s">
        <v>184</v>
      </c>
      <c r="C26" s="13">
        <v>26.6</v>
      </c>
      <c r="D26" s="14">
        <v>1.8213238686806001E-2</v>
      </c>
      <c r="E26" s="13">
        <v>27.03</v>
      </c>
      <c r="F26" s="13">
        <v>12.31</v>
      </c>
      <c r="G26" s="15">
        <f t="shared" si="0"/>
        <v>-0.42999999999999972</v>
      </c>
      <c r="H26" s="13">
        <f t="shared" si="1"/>
        <v>14.290000000000001</v>
      </c>
    </row>
    <row r="27" spans="1:8" x14ac:dyDescent="0.25">
      <c r="A27" s="12" t="s">
        <v>185</v>
      </c>
      <c r="B27" s="12" t="s">
        <v>186</v>
      </c>
      <c r="C27" s="13">
        <v>6.35</v>
      </c>
      <c r="D27" s="14">
        <v>0.120198527950218</v>
      </c>
      <c r="E27" s="13">
        <v>7.29</v>
      </c>
      <c r="F27" s="13">
        <v>4.9000000000000004</v>
      </c>
      <c r="G27" s="15">
        <f t="shared" si="0"/>
        <v>-0.94000000000000039</v>
      </c>
      <c r="H27" s="13">
        <f t="shared" si="1"/>
        <v>1.4499999999999993</v>
      </c>
    </row>
    <row r="28" spans="1:8" x14ac:dyDescent="0.25">
      <c r="A28" s="12" t="s">
        <v>187</v>
      </c>
      <c r="B28" s="12" t="s">
        <v>188</v>
      </c>
      <c r="C28" s="13">
        <v>17.21</v>
      </c>
      <c r="D28" s="14">
        <v>5.6913685062990008E-2</v>
      </c>
      <c r="E28" s="13">
        <v>21.45</v>
      </c>
      <c r="F28" s="13">
        <v>15.98</v>
      </c>
      <c r="G28" s="15">
        <f t="shared" si="0"/>
        <v>-4.2399999999999984</v>
      </c>
      <c r="H28" s="13">
        <f t="shared" si="1"/>
        <v>1.2300000000000004</v>
      </c>
    </row>
    <row r="29" spans="1:8" x14ac:dyDescent="0.25">
      <c r="A29" s="12" t="s">
        <v>189</v>
      </c>
      <c r="B29" s="12" t="s">
        <v>190</v>
      </c>
      <c r="C29" s="13">
        <v>21.74</v>
      </c>
      <c r="D29" s="14">
        <v>5.0137994480220799E-2</v>
      </c>
      <c r="E29" s="13">
        <v>23.39</v>
      </c>
      <c r="F29" s="13">
        <v>18.88</v>
      </c>
      <c r="G29" s="15">
        <f t="shared" si="0"/>
        <v>-1.6500000000000021</v>
      </c>
      <c r="H29" s="13">
        <f t="shared" si="1"/>
        <v>2.8599999999999994</v>
      </c>
    </row>
    <row r="30" spans="1:8" x14ac:dyDescent="0.25">
      <c r="A30" s="12" t="s">
        <v>191</v>
      </c>
      <c r="B30" s="12" t="s">
        <v>192</v>
      </c>
      <c r="C30" s="13">
        <v>21.71</v>
      </c>
      <c r="D30" s="14">
        <v>0.1142330723169046</v>
      </c>
      <c r="E30" s="13">
        <v>23.15</v>
      </c>
      <c r="F30" s="13">
        <v>15.43</v>
      </c>
      <c r="G30" s="15">
        <f t="shared" si="0"/>
        <v>-1.4399999999999977</v>
      </c>
      <c r="H30" s="13">
        <f t="shared" si="1"/>
        <v>6.2800000000000011</v>
      </c>
    </row>
    <row r="31" spans="1:8" x14ac:dyDescent="0.25">
      <c r="A31" s="12" t="s">
        <v>193</v>
      </c>
      <c r="B31" s="12" t="s">
        <v>194</v>
      </c>
      <c r="C31" s="13">
        <v>58.91</v>
      </c>
      <c r="D31" s="14">
        <v>6.6542182991003229E-2</v>
      </c>
      <c r="E31" s="13">
        <v>75.34</v>
      </c>
      <c r="F31" s="13">
        <v>43.81</v>
      </c>
      <c r="G31" s="15">
        <f t="shared" si="0"/>
        <v>-16.430000000000007</v>
      </c>
      <c r="H31" s="13">
        <f t="shared" si="1"/>
        <v>15.099999999999994</v>
      </c>
    </row>
    <row r="32" spans="1:8" x14ac:dyDescent="0.25">
      <c r="A32" s="12" t="s">
        <v>195</v>
      </c>
      <c r="B32" s="12" t="s">
        <v>196</v>
      </c>
      <c r="C32" s="13">
        <v>21.68</v>
      </c>
      <c r="D32" s="14">
        <v>6.1165876538248003E-2</v>
      </c>
      <c r="E32" s="13">
        <v>27.34</v>
      </c>
      <c r="F32" s="13">
        <v>19.899999999999999</v>
      </c>
      <c r="G32" s="15">
        <f t="shared" si="0"/>
        <v>-5.66</v>
      </c>
      <c r="H32" s="13">
        <f t="shared" si="1"/>
        <v>1.7800000000000011</v>
      </c>
    </row>
    <row r="33" spans="1:8" x14ac:dyDescent="0.25">
      <c r="A33" s="12" t="s">
        <v>197</v>
      </c>
      <c r="B33" s="12" t="s">
        <v>198</v>
      </c>
      <c r="C33" s="13">
        <v>98.4</v>
      </c>
      <c r="D33" s="14">
        <v>6.3617886178861785E-2</v>
      </c>
      <c r="E33" s="13">
        <v>147.66</v>
      </c>
      <c r="F33" s="13">
        <v>84.72</v>
      </c>
      <c r="G33" s="15">
        <f t="shared" si="0"/>
        <v>-49.259999999999991</v>
      </c>
      <c r="H33" s="13">
        <f t="shared" si="1"/>
        <v>13.680000000000007</v>
      </c>
    </row>
    <row r="34" spans="1:8" x14ac:dyDescent="0.25">
      <c r="A34" s="12" t="s">
        <v>199</v>
      </c>
      <c r="B34" s="12" t="s">
        <v>200</v>
      </c>
      <c r="C34" s="13">
        <v>29</v>
      </c>
      <c r="D34" s="14">
        <v>4.5450309916100001E-3</v>
      </c>
      <c r="E34" s="13">
        <v>29.26</v>
      </c>
      <c r="F34" s="13">
        <v>16.64</v>
      </c>
      <c r="G34" s="15">
        <f t="shared" si="0"/>
        <v>-0.26000000000000156</v>
      </c>
      <c r="H34" s="13">
        <f t="shared" si="1"/>
        <v>12.36</v>
      </c>
    </row>
    <row r="35" spans="1:8" x14ac:dyDescent="0.25">
      <c r="A35" s="12" t="s">
        <v>201</v>
      </c>
      <c r="B35" s="12" t="s">
        <v>202</v>
      </c>
      <c r="C35" s="13">
        <v>27.94</v>
      </c>
      <c r="D35" s="14">
        <v>6.5139584824624189E-2</v>
      </c>
      <c r="E35" s="13">
        <v>42.32</v>
      </c>
      <c r="F35" s="13">
        <v>25.81</v>
      </c>
      <c r="G35" s="15">
        <f t="shared" si="0"/>
        <v>-14.379999999999999</v>
      </c>
      <c r="H35" s="13">
        <f t="shared" si="1"/>
        <v>2.1300000000000026</v>
      </c>
    </row>
    <row r="36" spans="1:8" x14ac:dyDescent="0.25">
      <c r="A36" s="12" t="s">
        <v>203</v>
      </c>
      <c r="B36" s="12" t="s">
        <v>204</v>
      </c>
      <c r="C36" s="13">
        <v>3.54</v>
      </c>
      <c r="D36" s="14">
        <v>0.22209032752381</v>
      </c>
      <c r="E36" s="13">
        <v>6.44</v>
      </c>
      <c r="F36" s="13">
        <v>2.77</v>
      </c>
      <c r="G36" s="15">
        <f t="shared" si="0"/>
        <v>-2.9000000000000004</v>
      </c>
      <c r="H36" s="13">
        <f t="shared" si="1"/>
        <v>0.77</v>
      </c>
    </row>
    <row r="37" spans="1:8" x14ac:dyDescent="0.25">
      <c r="A37" s="16" t="s">
        <v>205</v>
      </c>
      <c r="B37" s="16" t="s">
        <v>206</v>
      </c>
      <c r="C37" s="13">
        <v>4.88</v>
      </c>
      <c r="D37" s="14">
        <v>0.1475409836065574</v>
      </c>
      <c r="E37" s="13">
        <v>7.03</v>
      </c>
      <c r="F37" s="13">
        <v>4.2</v>
      </c>
      <c r="G37" s="15">
        <f t="shared" si="0"/>
        <v>-2.1500000000000004</v>
      </c>
      <c r="H37" s="13">
        <f t="shared" si="1"/>
        <v>0.67999999999999972</v>
      </c>
    </row>
    <row r="38" spans="1:8" x14ac:dyDescent="0.25">
      <c r="A38" s="12" t="s">
        <v>207</v>
      </c>
      <c r="B38" s="12" t="s">
        <v>208</v>
      </c>
      <c r="C38" s="13">
        <v>4.25</v>
      </c>
      <c r="D38" s="14">
        <v>9.4117647058823528E-2</v>
      </c>
      <c r="E38" s="13">
        <v>9.7100000000000009</v>
      </c>
      <c r="F38" s="13">
        <v>3.46</v>
      </c>
      <c r="G38" s="15">
        <f t="shared" si="0"/>
        <v>-5.4600000000000009</v>
      </c>
      <c r="H38" s="13">
        <f t="shared" si="1"/>
        <v>0.79</v>
      </c>
    </row>
    <row r="39" spans="1:8" x14ac:dyDescent="0.25">
      <c r="A39" s="12" t="s">
        <v>209</v>
      </c>
      <c r="B39" s="12" t="s">
        <v>210</v>
      </c>
      <c r="C39" s="13">
        <v>10.27</v>
      </c>
      <c r="D39" s="14">
        <v>2.0251265563444001E-2</v>
      </c>
      <c r="E39" s="13">
        <v>14.07</v>
      </c>
      <c r="F39" s="13">
        <v>8.89</v>
      </c>
      <c r="G39" s="15">
        <f t="shared" si="0"/>
        <v>-3.8000000000000007</v>
      </c>
      <c r="H39" s="13">
        <f t="shared" si="1"/>
        <v>1.379999999999999</v>
      </c>
    </row>
    <row r="40" spans="1:8" x14ac:dyDescent="0.25">
      <c r="A40" s="12" t="s">
        <v>211</v>
      </c>
      <c r="B40" s="12" t="s">
        <v>212</v>
      </c>
      <c r="C40" s="13">
        <v>3.96</v>
      </c>
      <c r="D40" s="14">
        <v>0.100895116600713</v>
      </c>
      <c r="E40" s="13">
        <v>5.89</v>
      </c>
      <c r="F40" s="13">
        <v>3.55</v>
      </c>
      <c r="G40" s="15">
        <f t="shared" si="0"/>
        <v>-1.9299999999999997</v>
      </c>
      <c r="H40" s="13">
        <f t="shared" si="1"/>
        <v>0.41000000000000014</v>
      </c>
    </row>
    <row r="41" spans="1:8" x14ac:dyDescent="0.25">
      <c r="A41" s="12" t="s">
        <v>213</v>
      </c>
      <c r="B41" s="12" t="s">
        <v>214</v>
      </c>
      <c r="C41" s="13">
        <v>6.5</v>
      </c>
      <c r="D41" s="14">
        <v>7.7874537735778002E-2</v>
      </c>
      <c r="E41" s="13">
        <v>6.95</v>
      </c>
      <c r="F41" s="13">
        <v>4.6399999999999997</v>
      </c>
      <c r="G41" s="15">
        <f t="shared" si="0"/>
        <v>-0.45000000000000018</v>
      </c>
      <c r="H41" s="13">
        <f t="shared" si="1"/>
        <v>1.8600000000000003</v>
      </c>
    </row>
    <row r="42" spans="1:8" x14ac:dyDescent="0.25">
      <c r="A42" s="12" t="s">
        <v>215</v>
      </c>
      <c r="B42" s="12" t="s">
        <v>216</v>
      </c>
      <c r="C42" s="13">
        <v>26.8</v>
      </c>
      <c r="D42" s="14">
        <v>3.2835820895522387E-2</v>
      </c>
      <c r="E42" s="13">
        <v>33.659999999999997</v>
      </c>
      <c r="F42" s="13">
        <v>25.15</v>
      </c>
      <c r="G42" s="15">
        <f t="shared" si="0"/>
        <v>-6.8599999999999959</v>
      </c>
      <c r="H42" s="13">
        <f t="shared" si="1"/>
        <v>1.6500000000000021</v>
      </c>
    </row>
    <row r="43" spans="1:8" x14ac:dyDescent="0.25">
      <c r="A43" s="12" t="s">
        <v>217</v>
      </c>
      <c r="B43" s="12" t="s">
        <v>218</v>
      </c>
      <c r="C43" s="13">
        <v>89.84</v>
      </c>
      <c r="D43" s="14">
        <v>0</v>
      </c>
      <c r="E43" s="13"/>
      <c r="F43" s="13"/>
      <c r="G43" s="15">
        <f t="shared" si="0"/>
        <v>89.84</v>
      </c>
      <c r="H43" s="13">
        <f t="shared" si="1"/>
        <v>89.84</v>
      </c>
    </row>
    <row r="44" spans="1:8" x14ac:dyDescent="0.25">
      <c r="A44" s="12" t="s">
        <v>219</v>
      </c>
      <c r="B44" s="12" t="s">
        <v>220</v>
      </c>
      <c r="C44" s="13">
        <v>195.17</v>
      </c>
      <c r="D44" s="14">
        <v>1.045242609007532E-2</v>
      </c>
      <c r="E44" s="13">
        <v>198.98</v>
      </c>
      <c r="F44" s="13">
        <v>145.85</v>
      </c>
      <c r="G44" s="15">
        <f t="shared" si="0"/>
        <v>-3.8100000000000023</v>
      </c>
      <c r="H44" s="13">
        <f t="shared" si="1"/>
        <v>49.319999999999993</v>
      </c>
    </row>
    <row r="45" spans="1:8" x14ac:dyDescent="0.25">
      <c r="A45" s="12" t="s">
        <v>221</v>
      </c>
      <c r="B45" s="12" t="s">
        <v>222</v>
      </c>
      <c r="C45" s="13">
        <v>0.63</v>
      </c>
      <c r="D45" s="14">
        <v>7.9365080547711006E-2</v>
      </c>
      <c r="E45" s="13">
        <v>3.48</v>
      </c>
      <c r="F45" s="13">
        <v>0.55010000000000003</v>
      </c>
      <c r="G45" s="15">
        <f t="shared" si="0"/>
        <v>-2.85</v>
      </c>
      <c r="H45" s="13">
        <f t="shared" si="1"/>
        <v>7.9899999999999971E-2</v>
      </c>
    </row>
    <row r="46" spans="1:8" x14ac:dyDescent="0.25">
      <c r="A46" s="12" t="s">
        <v>223</v>
      </c>
      <c r="B46" s="12" t="s">
        <v>224</v>
      </c>
      <c r="C46" s="13">
        <v>15.98</v>
      </c>
      <c r="D46" s="14">
        <v>0</v>
      </c>
      <c r="E46" s="13">
        <v>18.149999999999999</v>
      </c>
      <c r="F46" s="13">
        <v>8.3000000000000007</v>
      </c>
      <c r="G46" s="15">
        <f t="shared" si="0"/>
        <v>-2.1699999999999982</v>
      </c>
      <c r="H46" s="13">
        <f t="shared" si="1"/>
        <v>7.68</v>
      </c>
    </row>
    <row r="47" spans="1:8" x14ac:dyDescent="0.25">
      <c r="A47" s="12" t="s">
        <v>225</v>
      </c>
      <c r="B47" s="12" t="s">
        <v>226</v>
      </c>
      <c r="C47" s="13">
        <v>90.57</v>
      </c>
      <c r="D47" s="14">
        <v>4.4164734459534068E-2</v>
      </c>
      <c r="E47" s="13">
        <v>123.87</v>
      </c>
      <c r="F47" s="13">
        <v>82.81</v>
      </c>
      <c r="G47" s="15">
        <f t="shared" si="0"/>
        <v>-33.300000000000011</v>
      </c>
      <c r="H47" s="13">
        <f t="shared" si="1"/>
        <v>7.7599999999999909</v>
      </c>
    </row>
    <row r="48" spans="1:8" x14ac:dyDescent="0.25">
      <c r="A48" s="12" t="s">
        <v>227</v>
      </c>
      <c r="B48" s="12" t="s">
        <v>228</v>
      </c>
      <c r="C48" s="13">
        <v>50.83</v>
      </c>
      <c r="D48" s="14">
        <v>5.6385780374099012E-2</v>
      </c>
      <c r="E48" s="13">
        <v>69.260000000000005</v>
      </c>
      <c r="F48" s="13">
        <v>46.74</v>
      </c>
      <c r="G48" s="15">
        <f t="shared" si="0"/>
        <v>-18.430000000000007</v>
      </c>
      <c r="H48" s="13">
        <f t="shared" si="1"/>
        <v>4.0899999999999963</v>
      </c>
    </row>
    <row r="49" spans="1:8" x14ac:dyDescent="0.25">
      <c r="A49" s="12" t="s">
        <v>229</v>
      </c>
      <c r="B49" s="12" t="s">
        <v>230</v>
      </c>
      <c r="C49" s="13">
        <v>16.920000000000002</v>
      </c>
      <c r="D49" s="14">
        <v>8.9834515366430251E-2</v>
      </c>
      <c r="E49" s="13">
        <v>19.559999999999999</v>
      </c>
      <c r="F49" s="13">
        <v>15.01</v>
      </c>
      <c r="G49" s="15">
        <f t="shared" si="0"/>
        <v>-2.639999999999997</v>
      </c>
      <c r="H49" s="13">
        <f t="shared" si="1"/>
        <v>1.9100000000000019</v>
      </c>
    </row>
    <row r="50" spans="1:8" x14ac:dyDescent="0.25">
      <c r="A50" s="12" t="s">
        <v>231</v>
      </c>
      <c r="B50" s="12" t="s">
        <v>232</v>
      </c>
      <c r="C50" s="13">
        <v>21.68</v>
      </c>
      <c r="D50" s="14">
        <v>5.166051660516606E-2</v>
      </c>
      <c r="E50" s="13">
        <v>22.52</v>
      </c>
      <c r="F50" s="13">
        <v>17.11</v>
      </c>
      <c r="G50" s="15">
        <f t="shared" si="0"/>
        <v>-0.83999999999999986</v>
      </c>
      <c r="H50" s="13">
        <f t="shared" si="1"/>
        <v>4.57</v>
      </c>
    </row>
    <row r="51" spans="1:8" x14ac:dyDescent="0.25">
      <c r="A51" s="12" t="s">
        <v>233</v>
      </c>
      <c r="B51" s="12" t="s">
        <v>234</v>
      </c>
      <c r="C51" s="13">
        <v>10.37</v>
      </c>
      <c r="D51" s="14">
        <v>0</v>
      </c>
      <c r="E51" s="13"/>
      <c r="F51" s="13"/>
      <c r="G51" s="15">
        <f t="shared" si="0"/>
        <v>10.37</v>
      </c>
      <c r="H51" s="13">
        <f t="shared" si="1"/>
        <v>10.37</v>
      </c>
    </row>
    <row r="52" spans="1:8" x14ac:dyDescent="0.25">
      <c r="A52" s="12" t="s">
        <v>235</v>
      </c>
      <c r="B52" s="12" t="s">
        <v>236</v>
      </c>
      <c r="C52" s="13">
        <v>36.22</v>
      </c>
      <c r="D52" s="14">
        <v>5.4113749309773612E-2</v>
      </c>
      <c r="E52" s="13">
        <v>47.78</v>
      </c>
      <c r="F52" s="13">
        <v>33.17</v>
      </c>
      <c r="G52" s="15">
        <f t="shared" si="0"/>
        <v>-11.560000000000002</v>
      </c>
      <c r="H52" s="13">
        <f t="shared" si="1"/>
        <v>3.0499999999999972</v>
      </c>
    </row>
    <row r="53" spans="1:8" x14ac:dyDescent="0.25">
      <c r="A53" s="12" t="s">
        <v>237</v>
      </c>
      <c r="B53" s="12" t="s">
        <v>238</v>
      </c>
      <c r="C53" s="13">
        <v>19.88</v>
      </c>
      <c r="D53" s="14">
        <v>6.4386317907444673E-2</v>
      </c>
      <c r="E53" s="13">
        <v>27.4</v>
      </c>
      <c r="F53" s="13">
        <v>17.260000000000002</v>
      </c>
      <c r="G53" s="15">
        <f t="shared" si="0"/>
        <v>-7.52</v>
      </c>
      <c r="H53" s="13">
        <f t="shared" si="1"/>
        <v>2.6199999999999974</v>
      </c>
    </row>
    <row r="54" spans="1:8" x14ac:dyDescent="0.25">
      <c r="A54" s="12" t="s">
        <v>239</v>
      </c>
      <c r="B54" s="12" t="s">
        <v>240</v>
      </c>
      <c r="C54" s="13">
        <v>19.28</v>
      </c>
      <c r="D54" s="14">
        <v>3.2276797496104001E-2</v>
      </c>
      <c r="E54" s="13">
        <v>19.29</v>
      </c>
      <c r="F54" s="13">
        <v>12.71</v>
      </c>
      <c r="G54" s="15">
        <f t="shared" si="0"/>
        <v>-9.9999999999980105E-3</v>
      </c>
      <c r="H54" s="13">
        <f t="shared" si="1"/>
        <v>6.57</v>
      </c>
    </row>
    <row r="55" spans="1:8" x14ac:dyDescent="0.25">
      <c r="A55" s="12" t="s">
        <v>241</v>
      </c>
      <c r="B55" s="12" t="s">
        <v>242</v>
      </c>
      <c r="C55" s="13">
        <v>13.3</v>
      </c>
      <c r="D55" s="14">
        <v>0</v>
      </c>
      <c r="E55" s="13">
        <v>13.6</v>
      </c>
      <c r="F55" s="13">
        <v>7.84</v>
      </c>
      <c r="G55" s="15">
        <f t="shared" si="0"/>
        <v>-0.29999999999999893</v>
      </c>
      <c r="H55" s="13">
        <f t="shared" si="1"/>
        <v>5.4600000000000009</v>
      </c>
    </row>
    <row r="56" spans="1:8" x14ac:dyDescent="0.25">
      <c r="A56" s="12" t="s">
        <v>243</v>
      </c>
      <c r="B56" s="12" t="s">
        <v>244</v>
      </c>
      <c r="C56" s="13">
        <v>16.2</v>
      </c>
      <c r="D56" s="14">
        <v>2.466588425133E-3</v>
      </c>
      <c r="E56" s="13">
        <v>18.420000000000002</v>
      </c>
      <c r="F56" s="13">
        <v>9.9700000000000006</v>
      </c>
      <c r="G56" s="15">
        <f t="shared" si="0"/>
        <v>-2.2200000000000024</v>
      </c>
      <c r="H56" s="13">
        <f t="shared" si="1"/>
        <v>6.2299999999999986</v>
      </c>
    </row>
    <row r="57" spans="1:8" x14ac:dyDescent="0.25">
      <c r="A57" s="12" t="s">
        <v>245</v>
      </c>
      <c r="B57" s="12" t="s">
        <v>246</v>
      </c>
      <c r="C57" s="13">
        <v>18.989999999999998</v>
      </c>
      <c r="D57" s="14">
        <v>0</v>
      </c>
      <c r="E57" s="13"/>
      <c r="F57" s="13"/>
      <c r="G57" s="15">
        <f t="shared" si="0"/>
        <v>18.989999999999998</v>
      </c>
      <c r="H57" s="13">
        <f t="shared" si="1"/>
        <v>18.989999999999998</v>
      </c>
    </row>
    <row r="58" spans="1:8" x14ac:dyDescent="0.25">
      <c r="A58" s="12" t="s">
        <v>247</v>
      </c>
      <c r="B58" s="12" t="s">
        <v>248</v>
      </c>
      <c r="C58" s="13">
        <v>11.72</v>
      </c>
      <c r="D58" s="14">
        <v>9.0443686006825938E-2</v>
      </c>
      <c r="E58" s="13">
        <v>15.89</v>
      </c>
      <c r="F58" s="13">
        <v>10.27</v>
      </c>
      <c r="G58" s="15">
        <f t="shared" si="0"/>
        <v>-4.17</v>
      </c>
      <c r="H58" s="13">
        <f t="shared" si="1"/>
        <v>1.4500000000000011</v>
      </c>
    </row>
    <row r="59" spans="1:8" x14ac:dyDescent="0.25">
      <c r="A59" s="12" t="s">
        <v>249</v>
      </c>
      <c r="B59" s="12" t="s">
        <v>250</v>
      </c>
      <c r="C59" s="13">
        <v>12.89</v>
      </c>
      <c r="D59" s="14">
        <v>5.8960434445306437E-2</v>
      </c>
      <c r="E59" s="13">
        <v>17.46</v>
      </c>
      <c r="F59" s="13">
        <v>9.93</v>
      </c>
      <c r="G59" s="15">
        <f t="shared" si="0"/>
        <v>-4.57</v>
      </c>
      <c r="H59" s="13">
        <f t="shared" si="1"/>
        <v>2.9600000000000009</v>
      </c>
    </row>
    <row r="60" spans="1:8" x14ac:dyDescent="0.25">
      <c r="A60" s="12" t="s">
        <v>251</v>
      </c>
      <c r="B60" s="12" t="s">
        <v>252</v>
      </c>
      <c r="C60" s="13">
        <v>2.4500000000000002</v>
      </c>
      <c r="D60" s="14">
        <v>1.6084654333842999E-2</v>
      </c>
      <c r="E60" s="13">
        <v>3.26</v>
      </c>
      <c r="F60" s="13">
        <v>0.58099999999999996</v>
      </c>
      <c r="G60" s="15">
        <f t="shared" si="0"/>
        <v>-0.80999999999999961</v>
      </c>
      <c r="H60" s="13">
        <f t="shared" si="1"/>
        <v>1.8690000000000002</v>
      </c>
    </row>
    <row r="61" spans="1:8" x14ac:dyDescent="0.25">
      <c r="A61" s="12" t="s">
        <v>253</v>
      </c>
      <c r="B61" s="12" t="s">
        <v>254</v>
      </c>
      <c r="C61" s="13">
        <v>132.93</v>
      </c>
      <c r="D61" s="14">
        <v>3.6711050929060407E-2</v>
      </c>
      <c r="E61" s="13">
        <v>135.66</v>
      </c>
      <c r="F61" s="13">
        <v>84.51</v>
      </c>
      <c r="G61" s="15">
        <f t="shared" si="0"/>
        <v>-2.7299999999999898</v>
      </c>
      <c r="H61" s="13">
        <f t="shared" si="1"/>
        <v>48.42</v>
      </c>
    </row>
    <row r="62" spans="1:8" x14ac:dyDescent="0.25">
      <c r="A62" s="12" t="s">
        <v>255</v>
      </c>
      <c r="B62" s="12" t="s">
        <v>256</v>
      </c>
      <c r="C62" s="13">
        <v>11.81</v>
      </c>
      <c r="D62" s="14">
        <v>7.7900084674005082E-2</v>
      </c>
      <c r="E62" s="13">
        <v>15.53</v>
      </c>
      <c r="F62" s="13">
        <v>10.52</v>
      </c>
      <c r="G62" s="15">
        <f t="shared" si="0"/>
        <v>-3.7199999999999989</v>
      </c>
      <c r="H62" s="13">
        <f t="shared" si="1"/>
        <v>1.2900000000000009</v>
      </c>
    </row>
    <row r="63" spans="1:8" x14ac:dyDescent="0.25">
      <c r="A63" s="12" t="s">
        <v>257</v>
      </c>
      <c r="B63" s="12" t="s">
        <v>258</v>
      </c>
      <c r="C63" s="13">
        <v>48.2</v>
      </c>
      <c r="D63" s="14">
        <v>2.3062576092641E-2</v>
      </c>
      <c r="E63" s="13">
        <v>65.349999999999994</v>
      </c>
      <c r="F63" s="13">
        <v>46.65</v>
      </c>
      <c r="G63" s="15">
        <f t="shared" si="0"/>
        <v>-17.149999999999991</v>
      </c>
      <c r="H63" s="13">
        <f t="shared" si="1"/>
        <v>1.5500000000000043</v>
      </c>
    </row>
    <row r="64" spans="1:8" x14ac:dyDescent="0.25">
      <c r="A64" s="12" t="s">
        <v>259</v>
      </c>
      <c r="B64" s="12" t="s">
        <v>260</v>
      </c>
      <c r="C64" s="13">
        <v>8.4499999999999993</v>
      </c>
      <c r="D64" s="14">
        <v>1.4120072727910001E-2</v>
      </c>
      <c r="E64" s="13">
        <v>9.9</v>
      </c>
      <c r="F64" s="13">
        <v>7.06</v>
      </c>
      <c r="G64" s="15">
        <f t="shared" si="0"/>
        <v>-1.4500000000000011</v>
      </c>
      <c r="H64" s="13">
        <f t="shared" si="1"/>
        <v>1.3899999999999997</v>
      </c>
    </row>
    <row r="65" spans="1:8" x14ac:dyDescent="0.25">
      <c r="A65" s="21" t="s">
        <v>261</v>
      </c>
      <c r="B65" s="21" t="s">
        <v>262</v>
      </c>
      <c r="C65" s="13">
        <v>11.05</v>
      </c>
      <c r="D65" s="14">
        <v>0.14117647058823529</v>
      </c>
      <c r="E65" s="13">
        <v>13.61</v>
      </c>
      <c r="F65" s="13">
        <v>9.57</v>
      </c>
      <c r="G65" s="15">
        <f t="shared" si="0"/>
        <v>-2.5599999999999987</v>
      </c>
      <c r="H65" s="13">
        <f t="shared" si="1"/>
        <v>1.4800000000000004</v>
      </c>
    </row>
    <row r="66" spans="1:8" x14ac:dyDescent="0.25">
      <c r="A66" s="12" t="s">
        <v>263</v>
      </c>
      <c r="B66" s="12" t="s">
        <v>264</v>
      </c>
      <c r="C66" s="13">
        <v>5.82</v>
      </c>
      <c r="D66" s="14">
        <v>0.16494845360824739</v>
      </c>
      <c r="E66" s="13">
        <v>7.28</v>
      </c>
      <c r="F66" s="13">
        <v>5.0599999999999996</v>
      </c>
      <c r="G66" s="15">
        <f t="shared" ref="G66:G129" si="2">C66-E66</f>
        <v>-1.46</v>
      </c>
      <c r="H66" s="13">
        <f t="shared" ref="H66:H129" si="3">C66-F66</f>
        <v>0.76000000000000068</v>
      </c>
    </row>
    <row r="67" spans="1:8" x14ac:dyDescent="0.25">
      <c r="A67" s="12" t="s">
        <v>265</v>
      </c>
      <c r="B67" s="12" t="s">
        <v>266</v>
      </c>
      <c r="C67" s="13">
        <v>23.95</v>
      </c>
      <c r="D67" s="14">
        <v>2.5052191506839999E-3</v>
      </c>
      <c r="E67" s="13">
        <v>26.19</v>
      </c>
      <c r="F67" s="13">
        <v>17.649999999999999</v>
      </c>
      <c r="G67" s="15">
        <f t="shared" si="2"/>
        <v>-2.240000000000002</v>
      </c>
      <c r="H67" s="13">
        <f t="shared" si="3"/>
        <v>6.3000000000000007</v>
      </c>
    </row>
    <row r="68" spans="1:8" x14ac:dyDescent="0.25">
      <c r="A68" s="12" t="s">
        <v>267</v>
      </c>
      <c r="B68" s="12" t="s">
        <v>268</v>
      </c>
      <c r="C68" s="13">
        <v>170.16</v>
      </c>
      <c r="D68" s="14">
        <v>2.985425481899389E-2</v>
      </c>
      <c r="E68" s="13">
        <v>187.41</v>
      </c>
      <c r="F68" s="13">
        <v>139.94</v>
      </c>
      <c r="G68" s="15">
        <f t="shared" si="2"/>
        <v>-17.25</v>
      </c>
      <c r="H68" s="13">
        <f t="shared" si="3"/>
        <v>30.22</v>
      </c>
    </row>
    <row r="69" spans="1:8" x14ac:dyDescent="0.25">
      <c r="A69" s="12" t="s">
        <v>269</v>
      </c>
      <c r="B69" s="12" t="s">
        <v>270</v>
      </c>
      <c r="C69" s="13">
        <v>67.87</v>
      </c>
      <c r="D69" s="14">
        <v>2.6373950198909681E-2</v>
      </c>
      <c r="E69" s="13">
        <v>72.88</v>
      </c>
      <c r="F69" s="13">
        <v>59.06</v>
      </c>
      <c r="G69" s="15">
        <f t="shared" si="2"/>
        <v>-5.0099999999999909</v>
      </c>
      <c r="H69" s="13">
        <f t="shared" si="3"/>
        <v>8.8100000000000023</v>
      </c>
    </row>
    <row r="70" spans="1:8" x14ac:dyDescent="0.25">
      <c r="A70" s="16" t="s">
        <v>271</v>
      </c>
      <c r="B70" s="16" t="s">
        <v>272</v>
      </c>
      <c r="C70" s="13">
        <v>46.71</v>
      </c>
      <c r="D70" s="14">
        <v>7.0648683365446371E-2</v>
      </c>
      <c r="E70" s="13">
        <v>47.03</v>
      </c>
      <c r="F70" s="13">
        <v>32.18</v>
      </c>
      <c r="G70" s="15">
        <f t="shared" si="2"/>
        <v>-0.32000000000000028</v>
      </c>
      <c r="H70" s="13">
        <f t="shared" si="3"/>
        <v>14.530000000000001</v>
      </c>
    </row>
    <row r="71" spans="1:8" x14ac:dyDescent="0.25">
      <c r="A71" s="12" t="s">
        <v>273</v>
      </c>
      <c r="B71" s="12" t="s">
        <v>274</v>
      </c>
      <c r="C71" s="13">
        <v>23.35</v>
      </c>
      <c r="D71" s="14">
        <v>4.796573875802998E-2</v>
      </c>
      <c r="E71" s="13">
        <v>25.81</v>
      </c>
      <c r="F71" s="13">
        <v>20.04</v>
      </c>
      <c r="G71" s="15">
        <f t="shared" si="2"/>
        <v>-2.4599999999999973</v>
      </c>
      <c r="H71" s="13">
        <f t="shared" si="3"/>
        <v>3.3100000000000023</v>
      </c>
    </row>
    <row r="72" spans="1:8" x14ac:dyDescent="0.25">
      <c r="A72" s="12" t="s">
        <v>275</v>
      </c>
      <c r="B72" s="12" t="s">
        <v>276</v>
      </c>
      <c r="C72" s="13">
        <v>19.2</v>
      </c>
      <c r="D72" s="14">
        <v>0</v>
      </c>
      <c r="E72" s="13">
        <v>22.89</v>
      </c>
      <c r="F72" s="13">
        <v>18.100000000000001</v>
      </c>
      <c r="G72" s="15">
        <f t="shared" si="2"/>
        <v>-3.6900000000000013</v>
      </c>
      <c r="H72" s="13">
        <f t="shared" si="3"/>
        <v>1.0999999999999979</v>
      </c>
    </row>
    <row r="73" spans="1:8" x14ac:dyDescent="0.25">
      <c r="A73" s="12" t="s">
        <v>277</v>
      </c>
      <c r="B73" s="12" t="s">
        <v>278</v>
      </c>
      <c r="C73" s="13">
        <v>770.76</v>
      </c>
      <c r="D73" s="14">
        <v>2.210804919819399E-2</v>
      </c>
      <c r="E73" s="13">
        <v>814.13</v>
      </c>
      <c r="F73" s="13">
        <v>576.37</v>
      </c>
      <c r="G73" s="15">
        <f t="shared" si="2"/>
        <v>-43.370000000000005</v>
      </c>
      <c r="H73" s="13">
        <f t="shared" si="3"/>
        <v>194.39</v>
      </c>
    </row>
    <row r="74" spans="1:8" x14ac:dyDescent="0.25">
      <c r="A74" s="12" t="s">
        <v>279</v>
      </c>
      <c r="B74" s="12" t="s">
        <v>280</v>
      </c>
      <c r="C74" s="13">
        <v>55.72</v>
      </c>
      <c r="D74" s="14">
        <v>4.7559224694903077E-2</v>
      </c>
      <c r="E74" s="13">
        <v>68.680000000000007</v>
      </c>
      <c r="F74" s="13">
        <v>52.57</v>
      </c>
      <c r="G74" s="15">
        <f t="shared" si="2"/>
        <v>-12.960000000000008</v>
      </c>
      <c r="H74" s="13">
        <f t="shared" si="3"/>
        <v>3.1499999999999986</v>
      </c>
    </row>
    <row r="75" spans="1:8" x14ac:dyDescent="0.25">
      <c r="A75" s="12" t="s">
        <v>281</v>
      </c>
      <c r="B75" s="12" t="s">
        <v>282</v>
      </c>
      <c r="C75" s="13">
        <v>9.01</v>
      </c>
      <c r="D75" s="14">
        <v>1.5538290788013319E-2</v>
      </c>
      <c r="E75" s="13">
        <v>9.32</v>
      </c>
      <c r="F75" s="13">
        <v>5.34</v>
      </c>
      <c r="G75" s="15">
        <f t="shared" si="2"/>
        <v>-0.3100000000000005</v>
      </c>
      <c r="H75" s="13">
        <f t="shared" si="3"/>
        <v>3.67</v>
      </c>
    </row>
    <row r="76" spans="1:8" x14ac:dyDescent="0.25">
      <c r="A76" s="12" t="s">
        <v>127</v>
      </c>
      <c r="B76" s="12" t="s">
        <v>128</v>
      </c>
      <c r="C76" s="13">
        <v>217.26</v>
      </c>
      <c r="D76" s="14">
        <v>4.2529687931510643E-2</v>
      </c>
      <c r="E76" s="13">
        <v>246.07</v>
      </c>
      <c r="F76" s="13">
        <v>188.8</v>
      </c>
      <c r="G76" s="15">
        <f t="shared" si="2"/>
        <v>-28.810000000000002</v>
      </c>
      <c r="H76" s="13">
        <f t="shared" si="3"/>
        <v>28.45999999999998</v>
      </c>
    </row>
    <row r="77" spans="1:8" x14ac:dyDescent="0.25">
      <c r="A77" s="12" t="s">
        <v>283</v>
      </c>
      <c r="B77" s="12" t="s">
        <v>284</v>
      </c>
      <c r="C77" s="13">
        <v>106.97</v>
      </c>
      <c r="D77" s="14">
        <v>6.0577732074413387E-2</v>
      </c>
      <c r="E77" s="13">
        <v>164.76</v>
      </c>
      <c r="F77" s="13">
        <v>101.19</v>
      </c>
      <c r="G77" s="15">
        <f t="shared" si="2"/>
        <v>-57.789999999999992</v>
      </c>
      <c r="H77" s="13">
        <f t="shared" si="3"/>
        <v>5.7800000000000011</v>
      </c>
    </row>
    <row r="78" spans="1:8" x14ac:dyDescent="0.25">
      <c r="A78" s="12" t="s">
        <v>285</v>
      </c>
      <c r="B78" s="12" t="s">
        <v>286</v>
      </c>
      <c r="C78" s="13">
        <v>22.32</v>
      </c>
      <c r="D78" s="14">
        <v>6.137992831541219E-2</v>
      </c>
      <c r="E78" s="13">
        <v>28.1</v>
      </c>
      <c r="F78" s="13">
        <v>20.51</v>
      </c>
      <c r="G78" s="15">
        <f t="shared" si="2"/>
        <v>-5.7800000000000011</v>
      </c>
      <c r="H78" s="13">
        <f t="shared" si="3"/>
        <v>1.8099999999999987</v>
      </c>
    </row>
    <row r="79" spans="1:8" x14ac:dyDescent="0.25">
      <c r="A79" s="12" t="s">
        <v>287</v>
      </c>
      <c r="B79" s="12" t="s">
        <v>288</v>
      </c>
      <c r="C79" s="13">
        <v>11.19</v>
      </c>
      <c r="D79" s="14">
        <v>2.1270358210119002E-2</v>
      </c>
      <c r="E79" s="13">
        <v>13.95</v>
      </c>
      <c r="F79" s="13">
        <v>9.2799999999999994</v>
      </c>
      <c r="G79" s="15">
        <f t="shared" si="2"/>
        <v>-2.76</v>
      </c>
      <c r="H79" s="13">
        <f t="shared" si="3"/>
        <v>1.9100000000000001</v>
      </c>
    </row>
    <row r="80" spans="1:8" x14ac:dyDescent="0.25">
      <c r="A80" s="12" t="s">
        <v>289</v>
      </c>
      <c r="B80" s="12" t="s">
        <v>290</v>
      </c>
      <c r="C80" s="13">
        <v>44.2</v>
      </c>
      <c r="D80" s="14">
        <v>2.8959276018099549E-2</v>
      </c>
      <c r="E80" s="13">
        <v>54.85</v>
      </c>
      <c r="F80" s="13">
        <v>40.44</v>
      </c>
      <c r="G80" s="15">
        <f t="shared" si="2"/>
        <v>-10.649999999999999</v>
      </c>
      <c r="H80" s="13">
        <f t="shared" si="3"/>
        <v>3.7600000000000051</v>
      </c>
    </row>
    <row r="81" spans="1:8" x14ac:dyDescent="0.25">
      <c r="A81" s="12" t="s">
        <v>291</v>
      </c>
      <c r="B81" s="12" t="s">
        <v>292</v>
      </c>
      <c r="C81" s="13">
        <v>16.260000000000002</v>
      </c>
      <c r="D81" s="14">
        <v>0</v>
      </c>
      <c r="E81" s="13">
        <v>19.440000000000001</v>
      </c>
      <c r="F81" s="13">
        <v>13.38</v>
      </c>
      <c r="G81" s="15">
        <f t="shared" si="2"/>
        <v>-3.1799999999999997</v>
      </c>
      <c r="H81" s="13">
        <f t="shared" si="3"/>
        <v>2.8800000000000008</v>
      </c>
    </row>
    <row r="82" spans="1:8" x14ac:dyDescent="0.25">
      <c r="A82" s="12" t="s">
        <v>51</v>
      </c>
      <c r="B82" s="12" t="s">
        <v>52</v>
      </c>
      <c r="C82" s="13">
        <v>95.5</v>
      </c>
      <c r="D82" s="14">
        <v>4.5654450261780111E-2</v>
      </c>
      <c r="E82" s="13">
        <v>111.3</v>
      </c>
      <c r="F82" s="13">
        <v>83.35</v>
      </c>
      <c r="G82" s="15">
        <f t="shared" si="2"/>
        <v>-15.799999999999997</v>
      </c>
      <c r="H82" s="13">
        <f t="shared" si="3"/>
        <v>12.150000000000006</v>
      </c>
    </row>
    <row r="83" spans="1:8" x14ac:dyDescent="0.25">
      <c r="A83" s="12" t="s">
        <v>293</v>
      </c>
      <c r="B83" s="12" t="s">
        <v>294</v>
      </c>
      <c r="C83" s="13">
        <v>2.0499999999999998</v>
      </c>
      <c r="D83" s="14">
        <v>1.9249031075733E-2</v>
      </c>
      <c r="E83" s="13">
        <v>3.11</v>
      </c>
      <c r="F83" s="13">
        <v>1.1100000000000001</v>
      </c>
      <c r="G83" s="15">
        <f t="shared" si="2"/>
        <v>-1.06</v>
      </c>
      <c r="H83" s="13">
        <f t="shared" si="3"/>
        <v>0.93999999999999972</v>
      </c>
    </row>
    <row r="84" spans="1:8" x14ac:dyDescent="0.25">
      <c r="A84" s="12" t="s">
        <v>295</v>
      </c>
      <c r="B84" s="12" t="s">
        <v>296</v>
      </c>
      <c r="C84" s="13">
        <v>9.0399999999999991</v>
      </c>
      <c r="D84" s="14">
        <v>0</v>
      </c>
      <c r="E84" s="13">
        <v>12.44</v>
      </c>
      <c r="F84" s="13">
        <v>6.94</v>
      </c>
      <c r="G84" s="15">
        <f t="shared" si="2"/>
        <v>-3.4000000000000004</v>
      </c>
      <c r="H84" s="13">
        <f t="shared" si="3"/>
        <v>2.0999999999999988</v>
      </c>
    </row>
    <row r="85" spans="1:8" x14ac:dyDescent="0.25">
      <c r="A85" s="12" t="s">
        <v>297</v>
      </c>
      <c r="B85" s="12" t="s">
        <v>298</v>
      </c>
      <c r="C85" s="13">
        <v>46.25</v>
      </c>
      <c r="D85" s="14">
        <v>6.3135135135135134E-2</v>
      </c>
      <c r="E85" s="13">
        <v>51.28</v>
      </c>
      <c r="F85" s="13">
        <v>43.54</v>
      </c>
      <c r="G85" s="15">
        <f t="shared" si="2"/>
        <v>-5.0300000000000011</v>
      </c>
      <c r="H85" s="13">
        <f t="shared" si="3"/>
        <v>2.7100000000000009</v>
      </c>
    </row>
    <row r="86" spans="1:8" x14ac:dyDescent="0.25">
      <c r="A86" s="12" t="s">
        <v>299</v>
      </c>
      <c r="B86" s="12" t="s">
        <v>300</v>
      </c>
      <c r="C86" s="13">
        <v>9.32</v>
      </c>
      <c r="D86" s="14">
        <v>9.0128755364806856E-2</v>
      </c>
      <c r="E86" s="13">
        <v>10.99</v>
      </c>
      <c r="F86" s="13">
        <v>7.69</v>
      </c>
      <c r="G86" s="15">
        <f t="shared" si="2"/>
        <v>-1.67</v>
      </c>
      <c r="H86" s="13">
        <f t="shared" si="3"/>
        <v>1.63</v>
      </c>
    </row>
    <row r="87" spans="1:8" x14ac:dyDescent="0.25">
      <c r="A87" s="12" t="s">
        <v>301</v>
      </c>
      <c r="B87" s="12" t="s">
        <v>302</v>
      </c>
      <c r="C87" s="13">
        <v>8.75</v>
      </c>
      <c r="D87" s="14">
        <v>0.18285714285714291</v>
      </c>
      <c r="E87" s="13">
        <v>13.68</v>
      </c>
      <c r="F87" s="13">
        <v>7.56</v>
      </c>
      <c r="G87" s="15">
        <f t="shared" si="2"/>
        <v>-4.93</v>
      </c>
      <c r="H87" s="13">
        <f t="shared" si="3"/>
        <v>1.1900000000000004</v>
      </c>
    </row>
    <row r="88" spans="1:8" x14ac:dyDescent="0.25">
      <c r="A88" s="16" t="s">
        <v>303</v>
      </c>
      <c r="B88" s="16" t="s">
        <v>304</v>
      </c>
      <c r="C88" s="13">
        <v>12.66</v>
      </c>
      <c r="D88" s="14">
        <v>9.4786729857819899E-2</v>
      </c>
      <c r="E88" s="13">
        <v>17.8</v>
      </c>
      <c r="F88" s="13">
        <v>10.01</v>
      </c>
      <c r="G88" s="15">
        <f t="shared" si="2"/>
        <v>-5.1400000000000006</v>
      </c>
      <c r="H88" s="13">
        <f t="shared" si="3"/>
        <v>2.6500000000000004</v>
      </c>
    </row>
    <row r="89" spans="1:8" x14ac:dyDescent="0.25">
      <c r="A89" s="12" t="s">
        <v>305</v>
      </c>
      <c r="B89" s="12" t="s">
        <v>306</v>
      </c>
      <c r="C89" s="13">
        <v>28.21</v>
      </c>
      <c r="D89" s="14">
        <v>5.9713168049696001E-2</v>
      </c>
      <c r="E89" s="13">
        <v>35.11</v>
      </c>
      <c r="F89" s="13">
        <v>25.95</v>
      </c>
      <c r="G89" s="15">
        <f t="shared" si="2"/>
        <v>-6.8999999999999986</v>
      </c>
      <c r="H89" s="13">
        <f t="shared" si="3"/>
        <v>2.2600000000000016</v>
      </c>
    </row>
    <row r="90" spans="1:8" x14ac:dyDescent="0.25">
      <c r="A90" s="12" t="s">
        <v>307</v>
      </c>
      <c r="B90" s="12" t="s">
        <v>308</v>
      </c>
      <c r="C90" s="13">
        <v>21.76</v>
      </c>
      <c r="D90" s="14">
        <v>7.2610294117647051E-2</v>
      </c>
      <c r="E90" s="13">
        <v>37.72</v>
      </c>
      <c r="F90" s="13">
        <v>13.22</v>
      </c>
      <c r="G90" s="15">
        <f t="shared" si="2"/>
        <v>-15.959999999999997</v>
      </c>
      <c r="H90" s="13">
        <f t="shared" si="3"/>
        <v>8.5400000000000009</v>
      </c>
    </row>
    <row r="91" spans="1:8" x14ac:dyDescent="0.25">
      <c r="A91" s="12" t="s">
        <v>309</v>
      </c>
      <c r="B91" s="12" t="s">
        <v>310</v>
      </c>
      <c r="C91" s="13">
        <v>78.760000000000005</v>
      </c>
      <c r="D91" s="14">
        <v>0</v>
      </c>
      <c r="E91" s="13">
        <v>89.58</v>
      </c>
      <c r="F91" s="13">
        <v>50.9</v>
      </c>
      <c r="G91" s="15">
        <f t="shared" si="2"/>
        <v>-10.819999999999993</v>
      </c>
      <c r="H91" s="13">
        <f t="shared" si="3"/>
        <v>27.860000000000007</v>
      </c>
    </row>
    <row r="92" spans="1:8" x14ac:dyDescent="0.25">
      <c r="A92" s="12" t="s">
        <v>311</v>
      </c>
      <c r="B92" s="12" t="s">
        <v>312</v>
      </c>
      <c r="C92" s="13">
        <v>20.02</v>
      </c>
      <c r="D92" s="14">
        <v>9.9900099900099903E-2</v>
      </c>
      <c r="E92" s="13">
        <v>29.91</v>
      </c>
      <c r="F92" s="13">
        <v>17.059999999999999</v>
      </c>
      <c r="G92" s="15">
        <f t="shared" si="2"/>
        <v>-9.89</v>
      </c>
      <c r="H92" s="13">
        <f t="shared" si="3"/>
        <v>2.9600000000000009</v>
      </c>
    </row>
    <row r="93" spans="1:8" x14ac:dyDescent="0.25">
      <c r="A93" s="12" t="s">
        <v>313</v>
      </c>
      <c r="B93" s="12" t="s">
        <v>314</v>
      </c>
      <c r="C93" s="13">
        <v>5.46</v>
      </c>
      <c r="D93" s="14">
        <v>0.11051839728414301</v>
      </c>
      <c r="E93" s="13">
        <v>11.48</v>
      </c>
      <c r="F93" s="13">
        <v>3.98</v>
      </c>
      <c r="G93" s="15">
        <f t="shared" si="2"/>
        <v>-6.0200000000000005</v>
      </c>
      <c r="H93" s="13">
        <f t="shared" si="3"/>
        <v>1.48</v>
      </c>
    </row>
    <row r="94" spans="1:8" x14ac:dyDescent="0.25">
      <c r="A94" s="21" t="s">
        <v>315</v>
      </c>
      <c r="B94" s="21" t="s">
        <v>316</v>
      </c>
      <c r="C94" s="13">
        <v>14.9</v>
      </c>
      <c r="D94" s="14">
        <v>8.3221476510067116E-2</v>
      </c>
      <c r="E94" s="13">
        <v>21.29</v>
      </c>
      <c r="F94" s="13">
        <v>13.93</v>
      </c>
      <c r="G94" s="15">
        <f t="shared" si="2"/>
        <v>-6.3899999999999988</v>
      </c>
      <c r="H94" s="13">
        <f t="shared" si="3"/>
        <v>0.97000000000000064</v>
      </c>
    </row>
    <row r="95" spans="1:8" x14ac:dyDescent="0.25">
      <c r="A95" s="12" t="s">
        <v>317</v>
      </c>
      <c r="B95" s="12" t="s">
        <v>318</v>
      </c>
      <c r="C95" s="13">
        <v>16.760000000000002</v>
      </c>
      <c r="D95" s="14">
        <v>3.3310214665210003E-2</v>
      </c>
      <c r="E95" s="13">
        <v>18.670000000000002</v>
      </c>
      <c r="F95" s="13">
        <v>13.95</v>
      </c>
      <c r="G95" s="15">
        <f t="shared" si="2"/>
        <v>-1.9100000000000001</v>
      </c>
      <c r="H95" s="13">
        <f t="shared" si="3"/>
        <v>2.8100000000000023</v>
      </c>
    </row>
    <row r="96" spans="1:8" x14ac:dyDescent="0.25">
      <c r="A96" s="12" t="s">
        <v>319</v>
      </c>
      <c r="B96" s="12" t="s">
        <v>320</v>
      </c>
      <c r="C96" s="13">
        <v>9.93</v>
      </c>
      <c r="D96" s="14">
        <v>2.4874183586712999E-2</v>
      </c>
      <c r="E96" s="13">
        <v>10.039999999999999</v>
      </c>
      <c r="F96" s="13">
        <v>5.56</v>
      </c>
      <c r="G96" s="15">
        <f t="shared" si="2"/>
        <v>-0.10999999999999943</v>
      </c>
      <c r="H96" s="13">
        <f t="shared" si="3"/>
        <v>4.37</v>
      </c>
    </row>
    <row r="97" spans="1:8" x14ac:dyDescent="0.25">
      <c r="A97" s="12" t="s">
        <v>321</v>
      </c>
      <c r="B97" s="12" t="s">
        <v>322</v>
      </c>
      <c r="C97" s="13">
        <v>80.59</v>
      </c>
      <c r="D97" s="14">
        <v>8.9341109318774037E-2</v>
      </c>
      <c r="E97" s="13">
        <v>114.61</v>
      </c>
      <c r="F97" s="13">
        <v>60.4</v>
      </c>
      <c r="G97" s="15">
        <f t="shared" si="2"/>
        <v>-34.019999999999996</v>
      </c>
      <c r="H97" s="13">
        <f t="shared" si="3"/>
        <v>20.190000000000005</v>
      </c>
    </row>
    <row r="98" spans="1:8" x14ac:dyDescent="0.25">
      <c r="A98" s="12" t="s">
        <v>323</v>
      </c>
      <c r="B98" s="12" t="s">
        <v>324</v>
      </c>
      <c r="C98" s="13">
        <v>3.07</v>
      </c>
      <c r="D98" s="14">
        <v>1.3029315960912049E-2</v>
      </c>
      <c r="E98" s="13">
        <v>4.88</v>
      </c>
      <c r="F98" s="13">
        <v>1.63</v>
      </c>
      <c r="G98" s="15">
        <f t="shared" si="2"/>
        <v>-1.81</v>
      </c>
      <c r="H98" s="13">
        <f t="shared" si="3"/>
        <v>1.44</v>
      </c>
    </row>
    <row r="99" spans="1:8" x14ac:dyDescent="0.25">
      <c r="A99" s="12" t="s">
        <v>325</v>
      </c>
      <c r="B99" s="12" t="s">
        <v>326</v>
      </c>
      <c r="C99" s="13">
        <v>66.989999999999995</v>
      </c>
      <c r="D99" s="14">
        <v>0</v>
      </c>
      <c r="E99" s="13"/>
      <c r="F99" s="13"/>
      <c r="G99" s="15">
        <f t="shared" si="2"/>
        <v>66.989999999999995</v>
      </c>
      <c r="H99" s="13">
        <f t="shared" si="3"/>
        <v>66.989999999999995</v>
      </c>
    </row>
    <row r="100" spans="1:8" x14ac:dyDescent="0.25">
      <c r="A100" s="12" t="s">
        <v>327</v>
      </c>
      <c r="B100" s="12" t="s">
        <v>328</v>
      </c>
      <c r="C100" s="13">
        <v>6.38</v>
      </c>
      <c r="D100" s="14">
        <v>3.0977930087079001E-2</v>
      </c>
      <c r="E100" s="13">
        <v>8.59</v>
      </c>
      <c r="F100" s="13">
        <v>5.31</v>
      </c>
      <c r="G100" s="15">
        <f t="shared" si="2"/>
        <v>-2.21</v>
      </c>
      <c r="H100" s="13">
        <f t="shared" si="3"/>
        <v>1.0700000000000003</v>
      </c>
    </row>
    <row r="101" spans="1:8" x14ac:dyDescent="0.25">
      <c r="A101" s="12" t="s">
        <v>329</v>
      </c>
      <c r="B101" s="12" t="s">
        <v>330</v>
      </c>
      <c r="C101" s="13">
        <v>31.97</v>
      </c>
      <c r="D101" s="14">
        <v>3.2530497341257431E-2</v>
      </c>
      <c r="E101" s="13">
        <v>36.26</v>
      </c>
      <c r="F101" s="13">
        <v>27.87</v>
      </c>
      <c r="G101" s="15">
        <f t="shared" si="2"/>
        <v>-4.2899999999999991</v>
      </c>
      <c r="H101" s="13">
        <f t="shared" si="3"/>
        <v>4.0999999999999979</v>
      </c>
    </row>
    <row r="102" spans="1:8" x14ac:dyDescent="0.25">
      <c r="A102" s="12" t="s">
        <v>331</v>
      </c>
      <c r="B102" s="12" t="s">
        <v>332</v>
      </c>
      <c r="C102" s="13">
        <v>70.42</v>
      </c>
      <c r="D102" s="14">
        <v>3.9123063311340002E-2</v>
      </c>
      <c r="E102" s="13">
        <v>81.900000000000006</v>
      </c>
      <c r="F102" s="13">
        <v>43.43</v>
      </c>
      <c r="G102" s="15">
        <f t="shared" si="2"/>
        <v>-11.480000000000004</v>
      </c>
      <c r="H102" s="13">
        <f t="shared" si="3"/>
        <v>26.990000000000002</v>
      </c>
    </row>
    <row r="103" spans="1:8" x14ac:dyDescent="0.25">
      <c r="A103" s="12" t="s">
        <v>333</v>
      </c>
      <c r="B103" s="12" t="s">
        <v>334</v>
      </c>
      <c r="C103" s="13">
        <v>61.75</v>
      </c>
      <c r="D103" s="14">
        <v>4.2105263157894743E-2</v>
      </c>
      <c r="E103" s="13">
        <v>64.48</v>
      </c>
      <c r="F103" s="13">
        <v>46.9</v>
      </c>
      <c r="G103" s="15">
        <f t="shared" si="2"/>
        <v>-2.730000000000004</v>
      </c>
      <c r="H103" s="13">
        <f t="shared" si="3"/>
        <v>14.850000000000001</v>
      </c>
    </row>
    <row r="104" spans="1:8" x14ac:dyDescent="0.25">
      <c r="A104" s="12" t="s">
        <v>335</v>
      </c>
      <c r="B104" s="12" t="s">
        <v>336</v>
      </c>
      <c r="C104" s="13">
        <v>13.64</v>
      </c>
      <c r="D104" s="14">
        <v>4.6920821114369501E-2</v>
      </c>
      <c r="E104" s="13">
        <v>19.11</v>
      </c>
      <c r="F104" s="13">
        <v>11.61</v>
      </c>
      <c r="G104" s="15">
        <f t="shared" si="2"/>
        <v>-5.4699999999999989</v>
      </c>
      <c r="H104" s="13">
        <f t="shared" si="3"/>
        <v>2.0300000000000011</v>
      </c>
    </row>
    <row r="105" spans="1:8" x14ac:dyDescent="0.25">
      <c r="A105" s="16" t="s">
        <v>337</v>
      </c>
      <c r="B105" s="16" t="s">
        <v>338</v>
      </c>
      <c r="C105" s="13">
        <v>7.91</v>
      </c>
      <c r="D105" s="14">
        <v>0.21880133944517599</v>
      </c>
      <c r="E105" s="13">
        <v>13.85</v>
      </c>
      <c r="F105" s="13">
        <v>6.34</v>
      </c>
      <c r="G105" s="15">
        <f t="shared" si="2"/>
        <v>-5.9399999999999995</v>
      </c>
      <c r="H105" s="13">
        <f t="shared" si="3"/>
        <v>1.5700000000000003</v>
      </c>
    </row>
    <row r="106" spans="1:8" x14ac:dyDescent="0.25">
      <c r="A106" s="12" t="s">
        <v>339</v>
      </c>
      <c r="B106" s="12" t="s">
        <v>340</v>
      </c>
      <c r="C106" s="13">
        <v>25.51</v>
      </c>
      <c r="D106" s="14">
        <v>3.2934498220102013E-2</v>
      </c>
      <c r="E106" s="13">
        <v>26.23</v>
      </c>
      <c r="F106" s="13">
        <v>20.34</v>
      </c>
      <c r="G106" s="15">
        <f t="shared" si="2"/>
        <v>-0.71999999999999886</v>
      </c>
      <c r="H106" s="13">
        <f t="shared" si="3"/>
        <v>5.1700000000000017</v>
      </c>
    </row>
    <row r="107" spans="1:8" x14ac:dyDescent="0.25">
      <c r="A107" s="12" t="s">
        <v>341</v>
      </c>
      <c r="B107" s="12" t="s">
        <v>342</v>
      </c>
      <c r="C107" s="13">
        <v>14.14</v>
      </c>
      <c r="D107" s="14">
        <v>7.771817271437001E-2</v>
      </c>
      <c r="E107" s="13">
        <v>20.29</v>
      </c>
      <c r="F107" s="13">
        <v>12.72</v>
      </c>
      <c r="G107" s="15">
        <f t="shared" si="2"/>
        <v>-6.1499999999999986</v>
      </c>
      <c r="H107" s="13">
        <f t="shared" si="3"/>
        <v>1.42</v>
      </c>
    </row>
    <row r="108" spans="1:8" x14ac:dyDescent="0.25">
      <c r="A108" s="12" t="s">
        <v>343</v>
      </c>
      <c r="B108" s="12" t="s">
        <v>344</v>
      </c>
      <c r="C108" s="13">
        <v>18.75</v>
      </c>
      <c r="D108" s="14">
        <v>5.1200000000000002E-2</v>
      </c>
      <c r="E108" s="13">
        <v>22.44</v>
      </c>
      <c r="F108" s="13">
        <v>16.34</v>
      </c>
      <c r="G108" s="15">
        <f t="shared" si="2"/>
        <v>-3.6900000000000013</v>
      </c>
      <c r="H108" s="13">
        <f t="shared" si="3"/>
        <v>2.41</v>
      </c>
    </row>
    <row r="109" spans="1:8" x14ac:dyDescent="0.25">
      <c r="A109" s="12" t="s">
        <v>345</v>
      </c>
      <c r="B109" s="12" t="s">
        <v>346</v>
      </c>
      <c r="C109" s="13">
        <v>31.5</v>
      </c>
      <c r="D109" s="14">
        <v>6.8571428571428575E-2</v>
      </c>
      <c r="E109" s="13">
        <v>42.1</v>
      </c>
      <c r="F109" s="13">
        <v>25.08</v>
      </c>
      <c r="G109" s="15">
        <f t="shared" si="2"/>
        <v>-10.600000000000001</v>
      </c>
      <c r="H109" s="13">
        <f t="shared" si="3"/>
        <v>6.4200000000000017</v>
      </c>
    </row>
    <row r="110" spans="1:8" x14ac:dyDescent="0.25">
      <c r="A110" s="12" t="s">
        <v>347</v>
      </c>
      <c r="B110" s="12" t="s">
        <v>348</v>
      </c>
      <c r="C110" s="13">
        <v>11.66</v>
      </c>
      <c r="D110" s="14">
        <v>0.14751286449399659</v>
      </c>
      <c r="E110" s="13">
        <v>15.3</v>
      </c>
      <c r="F110" s="13">
        <v>9.0500000000000007</v>
      </c>
      <c r="G110" s="15">
        <f t="shared" si="2"/>
        <v>-3.6400000000000006</v>
      </c>
      <c r="H110" s="13">
        <f t="shared" si="3"/>
        <v>2.6099999999999994</v>
      </c>
    </row>
    <row r="111" spans="1:8" x14ac:dyDescent="0.25">
      <c r="A111" s="12" t="s">
        <v>349</v>
      </c>
      <c r="B111" s="12" t="s">
        <v>350</v>
      </c>
      <c r="C111" s="13">
        <v>22.18</v>
      </c>
      <c r="D111" s="14">
        <v>4.5085662759242563E-2</v>
      </c>
      <c r="E111" s="13">
        <v>23.98</v>
      </c>
      <c r="F111" s="13">
        <v>18.14</v>
      </c>
      <c r="G111" s="15">
        <f t="shared" si="2"/>
        <v>-1.8000000000000007</v>
      </c>
      <c r="H111" s="13">
        <f t="shared" si="3"/>
        <v>4.0399999999999991</v>
      </c>
    </row>
    <row r="112" spans="1:8" x14ac:dyDescent="0.25">
      <c r="A112" s="12" t="s">
        <v>351</v>
      </c>
      <c r="B112" s="12" t="s">
        <v>352</v>
      </c>
      <c r="C112" s="13">
        <v>10.64</v>
      </c>
      <c r="D112" s="14">
        <v>8.646616541353383E-2</v>
      </c>
      <c r="E112" s="13">
        <v>11.5</v>
      </c>
      <c r="F112" s="13">
        <v>8.18</v>
      </c>
      <c r="G112" s="15">
        <f t="shared" si="2"/>
        <v>-0.85999999999999943</v>
      </c>
      <c r="H112" s="13">
        <f t="shared" si="3"/>
        <v>2.4600000000000009</v>
      </c>
    </row>
    <row r="113" spans="1:8" x14ac:dyDescent="0.25">
      <c r="A113" s="12" t="s">
        <v>353</v>
      </c>
      <c r="B113" s="12" t="s">
        <v>354</v>
      </c>
      <c r="C113" s="13">
        <v>95</v>
      </c>
      <c r="D113" s="14">
        <v>5.2631578947368418E-2</v>
      </c>
      <c r="E113" s="13">
        <v>105.55</v>
      </c>
      <c r="F113" s="13">
        <v>77.209999999999994</v>
      </c>
      <c r="G113" s="15">
        <f t="shared" si="2"/>
        <v>-10.549999999999997</v>
      </c>
      <c r="H113" s="13">
        <f t="shared" si="3"/>
        <v>17.790000000000006</v>
      </c>
    </row>
    <row r="114" spans="1:8" x14ac:dyDescent="0.25">
      <c r="A114" s="12" t="s">
        <v>355</v>
      </c>
      <c r="B114" s="12" t="s">
        <v>356</v>
      </c>
      <c r="C114" s="13">
        <v>133.1</v>
      </c>
      <c r="D114" s="14">
        <v>3.2499886804601003E-2</v>
      </c>
      <c r="E114" s="13">
        <v>144.47999999999999</v>
      </c>
      <c r="F114" s="13">
        <v>91.54</v>
      </c>
      <c r="G114" s="15">
        <f t="shared" si="2"/>
        <v>-11.379999999999995</v>
      </c>
      <c r="H114" s="13">
        <f t="shared" si="3"/>
        <v>41.559999999999988</v>
      </c>
    </row>
    <row r="115" spans="1:8" x14ac:dyDescent="0.25">
      <c r="A115" s="16" t="s">
        <v>357</v>
      </c>
      <c r="B115" s="16" t="s">
        <v>358</v>
      </c>
      <c r="C115" s="13">
        <v>32.26</v>
      </c>
      <c r="D115" s="14">
        <v>7.0675759454432732E-2</v>
      </c>
      <c r="E115" s="13">
        <v>37.92</v>
      </c>
      <c r="F115" s="13">
        <v>29.99</v>
      </c>
      <c r="G115" s="15">
        <f t="shared" si="2"/>
        <v>-5.6600000000000037</v>
      </c>
      <c r="H115" s="13">
        <f t="shared" si="3"/>
        <v>2.2699999999999996</v>
      </c>
    </row>
    <row r="116" spans="1:8" x14ac:dyDescent="0.25">
      <c r="A116" s="12" t="s">
        <v>359</v>
      </c>
      <c r="B116" s="12" t="s">
        <v>360</v>
      </c>
      <c r="C116" s="13">
        <v>8.44</v>
      </c>
      <c r="D116" s="14">
        <v>6.1611374407582943E-2</v>
      </c>
      <c r="E116" s="13">
        <v>11.46</v>
      </c>
      <c r="F116" s="13">
        <v>7.75</v>
      </c>
      <c r="G116" s="15">
        <f t="shared" si="2"/>
        <v>-3.0200000000000014</v>
      </c>
      <c r="H116" s="13">
        <f t="shared" si="3"/>
        <v>0.6899999999999995</v>
      </c>
    </row>
    <row r="117" spans="1:8" x14ac:dyDescent="0.25">
      <c r="A117" s="12" t="s">
        <v>361</v>
      </c>
      <c r="B117" s="12" t="s">
        <v>362</v>
      </c>
      <c r="C117" s="13">
        <v>124.26</v>
      </c>
      <c r="D117" s="14">
        <v>4.5066795428939307E-2</v>
      </c>
      <c r="E117" s="13">
        <v>171.34</v>
      </c>
      <c r="F117" s="13">
        <v>115.56</v>
      </c>
      <c r="G117" s="15">
        <f t="shared" si="2"/>
        <v>-47.08</v>
      </c>
      <c r="H117" s="13">
        <f t="shared" si="3"/>
        <v>8.7000000000000028</v>
      </c>
    </row>
    <row r="118" spans="1:8" x14ac:dyDescent="0.25">
      <c r="A118" s="12" t="s">
        <v>363</v>
      </c>
      <c r="B118" s="12" t="s">
        <v>364</v>
      </c>
      <c r="C118" s="13">
        <v>11.22</v>
      </c>
      <c r="D118" s="14">
        <v>6.0606060606060608E-2</v>
      </c>
      <c r="E118" s="13">
        <v>13.87</v>
      </c>
      <c r="F118" s="13">
        <v>8.49</v>
      </c>
      <c r="G118" s="15">
        <f t="shared" si="2"/>
        <v>-2.6499999999999986</v>
      </c>
      <c r="H118" s="13">
        <f t="shared" si="3"/>
        <v>2.7300000000000004</v>
      </c>
    </row>
    <row r="119" spans="1:8" x14ac:dyDescent="0.25">
      <c r="A119" s="12" t="s">
        <v>365</v>
      </c>
      <c r="B119" s="12" t="s">
        <v>366</v>
      </c>
      <c r="C119" s="13">
        <v>5.3101000000000003</v>
      </c>
      <c r="D119" s="14">
        <v>2.993044063411E-2</v>
      </c>
      <c r="E119" s="13">
        <v>9</v>
      </c>
      <c r="F119" s="13">
        <v>4.68</v>
      </c>
      <c r="G119" s="15">
        <f t="shared" si="2"/>
        <v>-3.6898999999999997</v>
      </c>
      <c r="H119" s="13">
        <f t="shared" si="3"/>
        <v>0.63010000000000055</v>
      </c>
    </row>
    <row r="120" spans="1:8" x14ac:dyDescent="0.25">
      <c r="A120" s="12" t="s">
        <v>367</v>
      </c>
      <c r="B120" s="12" t="s">
        <v>368</v>
      </c>
      <c r="C120" s="13">
        <v>9.89</v>
      </c>
      <c r="D120" s="14">
        <v>0.13456673320968099</v>
      </c>
      <c r="E120" s="13">
        <v>11.43</v>
      </c>
      <c r="F120" s="13">
        <v>7.79</v>
      </c>
      <c r="G120" s="15">
        <f t="shared" si="2"/>
        <v>-1.5399999999999991</v>
      </c>
      <c r="H120" s="13">
        <f t="shared" si="3"/>
        <v>2.1000000000000005</v>
      </c>
    </row>
    <row r="121" spans="1:8" x14ac:dyDescent="0.25">
      <c r="A121" s="12" t="s">
        <v>369</v>
      </c>
      <c r="B121" s="12" t="s">
        <v>370</v>
      </c>
      <c r="C121" s="13">
        <v>41.64</v>
      </c>
      <c r="D121" s="14">
        <v>4.9212831491678002E-2</v>
      </c>
      <c r="E121" s="13">
        <v>42.28</v>
      </c>
      <c r="F121" s="13">
        <v>31.67</v>
      </c>
      <c r="G121" s="15">
        <f t="shared" si="2"/>
        <v>-0.64000000000000057</v>
      </c>
      <c r="H121" s="13">
        <f t="shared" si="3"/>
        <v>9.9699999999999989</v>
      </c>
    </row>
    <row r="122" spans="1:8" x14ac:dyDescent="0.25">
      <c r="A122" s="12" t="s">
        <v>371</v>
      </c>
      <c r="B122" s="12" t="s">
        <v>372</v>
      </c>
      <c r="C122" s="13">
        <v>18.37</v>
      </c>
      <c r="D122" s="14">
        <v>0</v>
      </c>
      <c r="E122" s="13">
        <v>19.2</v>
      </c>
      <c r="F122" s="13">
        <v>18.02</v>
      </c>
      <c r="G122" s="15">
        <f t="shared" si="2"/>
        <v>-0.82999999999999829</v>
      </c>
      <c r="H122" s="13">
        <f t="shared" si="3"/>
        <v>0.35000000000000142</v>
      </c>
    </row>
    <row r="123" spans="1:8" x14ac:dyDescent="0.25">
      <c r="A123" s="21" t="s">
        <v>373</v>
      </c>
      <c r="B123" s="21" t="s">
        <v>374</v>
      </c>
      <c r="C123" s="13">
        <v>5.45</v>
      </c>
      <c r="D123" s="14">
        <v>0.11009174311926601</v>
      </c>
      <c r="E123" s="13">
        <v>12.8</v>
      </c>
      <c r="F123" s="13">
        <v>4.4400000000000004</v>
      </c>
      <c r="G123" s="15">
        <f t="shared" si="2"/>
        <v>-7.3500000000000005</v>
      </c>
      <c r="H123" s="13">
        <f t="shared" si="3"/>
        <v>1.0099999999999998</v>
      </c>
    </row>
    <row r="124" spans="1:8" x14ac:dyDescent="0.25">
      <c r="A124" s="12" t="s">
        <v>375</v>
      </c>
      <c r="B124" s="12" t="s">
        <v>376</v>
      </c>
      <c r="C124" s="13">
        <v>51.44</v>
      </c>
      <c r="D124" s="14">
        <v>6.9984447900466568E-2</v>
      </c>
      <c r="E124" s="13">
        <v>57.06</v>
      </c>
      <c r="F124" s="13">
        <v>45.56</v>
      </c>
      <c r="G124" s="15">
        <f t="shared" si="2"/>
        <v>-5.6200000000000045</v>
      </c>
      <c r="H124" s="13">
        <f t="shared" si="3"/>
        <v>5.8799999999999955</v>
      </c>
    </row>
    <row r="125" spans="1:8" x14ac:dyDescent="0.25">
      <c r="A125" s="21" t="s">
        <v>377</v>
      </c>
      <c r="B125" s="21" t="s">
        <v>378</v>
      </c>
      <c r="C125" s="13">
        <v>17.18</v>
      </c>
      <c r="D125" s="14">
        <v>0.1513387660069849</v>
      </c>
      <c r="E125" s="13">
        <v>24.58</v>
      </c>
      <c r="F125" s="13">
        <v>14.52</v>
      </c>
      <c r="G125" s="15">
        <f t="shared" si="2"/>
        <v>-7.3999999999999986</v>
      </c>
      <c r="H125" s="13">
        <f t="shared" si="3"/>
        <v>2.66</v>
      </c>
    </row>
    <row r="126" spans="1:8" x14ac:dyDescent="0.25">
      <c r="A126" s="12" t="s">
        <v>379</v>
      </c>
      <c r="B126" s="12" t="s">
        <v>380</v>
      </c>
      <c r="C126" s="13">
        <v>39.14</v>
      </c>
      <c r="D126" s="14">
        <v>5.7741440981093503E-2</v>
      </c>
      <c r="E126" s="13">
        <v>45.77</v>
      </c>
      <c r="F126" s="13">
        <v>33.83</v>
      </c>
      <c r="G126" s="15">
        <f t="shared" si="2"/>
        <v>-6.6300000000000026</v>
      </c>
      <c r="H126" s="13">
        <f t="shared" si="3"/>
        <v>5.3100000000000023</v>
      </c>
    </row>
    <row r="127" spans="1:8" x14ac:dyDescent="0.25">
      <c r="A127" s="12" t="s">
        <v>381</v>
      </c>
      <c r="B127" s="12" t="s">
        <v>382</v>
      </c>
      <c r="C127" s="13">
        <v>16.02</v>
      </c>
      <c r="D127" s="14">
        <v>0.14401888192173101</v>
      </c>
      <c r="E127" s="13">
        <v>18.559999999999999</v>
      </c>
      <c r="F127" s="13">
        <v>12.02</v>
      </c>
      <c r="G127" s="15">
        <f t="shared" si="2"/>
        <v>-2.5399999999999991</v>
      </c>
      <c r="H127" s="13">
        <f t="shared" si="3"/>
        <v>4</v>
      </c>
    </row>
    <row r="128" spans="1:8" x14ac:dyDescent="0.25">
      <c r="A128" s="12" t="s">
        <v>383</v>
      </c>
      <c r="B128" s="12" t="s">
        <v>384</v>
      </c>
      <c r="C128" s="13">
        <v>30.7</v>
      </c>
      <c r="D128" s="14">
        <v>7.2964169381107502E-2</v>
      </c>
      <c r="E128" s="13">
        <v>42.8</v>
      </c>
      <c r="F128" s="13">
        <v>27.86</v>
      </c>
      <c r="G128" s="15">
        <f t="shared" si="2"/>
        <v>-12.099999999999998</v>
      </c>
      <c r="H128" s="13">
        <f t="shared" si="3"/>
        <v>2.84</v>
      </c>
    </row>
    <row r="129" spans="1:8" x14ac:dyDescent="0.25">
      <c r="A129" s="12" t="s">
        <v>385</v>
      </c>
      <c r="B129" s="12" t="s">
        <v>386</v>
      </c>
      <c r="C129" s="13">
        <v>15.61</v>
      </c>
      <c r="D129" s="14">
        <v>5.253042921204356E-2</v>
      </c>
      <c r="E129" s="13">
        <v>19.95</v>
      </c>
      <c r="F129" s="13">
        <v>13.49</v>
      </c>
      <c r="G129" s="15">
        <f t="shared" si="2"/>
        <v>-4.34</v>
      </c>
      <c r="H129" s="13">
        <f t="shared" si="3"/>
        <v>2.1199999999999992</v>
      </c>
    </row>
    <row r="130" spans="1:8" x14ac:dyDescent="0.25">
      <c r="A130" s="12" t="s">
        <v>387</v>
      </c>
      <c r="B130" s="12" t="s">
        <v>388</v>
      </c>
      <c r="C130" s="13">
        <v>30.05</v>
      </c>
      <c r="D130" s="14">
        <v>6.156405990016639E-2</v>
      </c>
      <c r="E130" s="13">
        <v>51.22</v>
      </c>
      <c r="F130" s="13">
        <v>26.21</v>
      </c>
      <c r="G130" s="15">
        <f t="shared" ref="G130:G193" si="4">C130-E130</f>
        <v>-21.169999999999998</v>
      </c>
      <c r="H130" s="13">
        <f t="shared" ref="H130:H193" si="5">C130-F130</f>
        <v>3.84</v>
      </c>
    </row>
    <row r="131" spans="1:8" x14ac:dyDescent="0.25">
      <c r="A131" s="12" t="s">
        <v>389</v>
      </c>
      <c r="B131" s="12" t="s">
        <v>390</v>
      </c>
      <c r="C131" s="13">
        <v>8.8869000000000007</v>
      </c>
      <c r="D131" s="14">
        <v>0</v>
      </c>
      <c r="E131" s="13">
        <v>27.2</v>
      </c>
      <c r="F131" s="13">
        <v>6.15</v>
      </c>
      <c r="G131" s="15">
        <f t="shared" si="4"/>
        <v>-18.313099999999999</v>
      </c>
      <c r="H131" s="13">
        <f t="shared" si="5"/>
        <v>2.7369000000000003</v>
      </c>
    </row>
    <row r="132" spans="1:8" x14ac:dyDescent="0.25">
      <c r="A132" s="16" t="s">
        <v>125</v>
      </c>
      <c r="B132" s="16" t="s">
        <v>126</v>
      </c>
      <c r="C132" s="13">
        <v>50.85</v>
      </c>
      <c r="D132" s="14">
        <v>6.0373647984267448E-2</v>
      </c>
      <c r="E132" s="13">
        <v>66.14</v>
      </c>
      <c r="F132" s="13">
        <v>44.79</v>
      </c>
      <c r="G132" s="15">
        <f t="shared" si="4"/>
        <v>-15.29</v>
      </c>
      <c r="H132" s="13">
        <f t="shared" si="5"/>
        <v>6.0600000000000023</v>
      </c>
    </row>
    <row r="133" spans="1:8" x14ac:dyDescent="0.25">
      <c r="A133" s="21" t="s">
        <v>391</v>
      </c>
      <c r="B133" s="21" t="s">
        <v>392</v>
      </c>
      <c r="C133" s="13">
        <v>31.52</v>
      </c>
      <c r="D133" s="14">
        <v>8.5025380710659904E-2</v>
      </c>
      <c r="E133" s="13">
        <v>34.06</v>
      </c>
      <c r="F133" s="13">
        <v>23.9</v>
      </c>
      <c r="G133" s="15">
        <f t="shared" si="4"/>
        <v>-2.5400000000000027</v>
      </c>
      <c r="H133" s="13">
        <f t="shared" si="5"/>
        <v>7.620000000000001</v>
      </c>
    </row>
    <row r="134" spans="1:8" x14ac:dyDescent="0.25">
      <c r="A134" s="12" t="s">
        <v>393</v>
      </c>
      <c r="B134" s="12" t="s">
        <v>394</v>
      </c>
      <c r="C134" s="13">
        <v>19.28</v>
      </c>
      <c r="D134" s="14">
        <v>9.3360995850622408E-2</v>
      </c>
      <c r="E134" s="13">
        <v>23.13</v>
      </c>
      <c r="F134" s="13">
        <v>17.55</v>
      </c>
      <c r="G134" s="15">
        <f t="shared" si="4"/>
        <v>-3.8499999999999979</v>
      </c>
      <c r="H134" s="13">
        <f t="shared" si="5"/>
        <v>1.7300000000000004</v>
      </c>
    </row>
    <row r="135" spans="1:8" x14ac:dyDescent="0.25">
      <c r="A135" s="12" t="s">
        <v>395</v>
      </c>
      <c r="B135" s="12" t="s">
        <v>396</v>
      </c>
      <c r="C135" s="13">
        <v>6.89</v>
      </c>
      <c r="D135" s="14">
        <v>0.20899854862119011</v>
      </c>
      <c r="E135" s="13">
        <v>10.95</v>
      </c>
      <c r="F135" s="13">
        <v>5.87</v>
      </c>
      <c r="G135" s="15">
        <f t="shared" si="4"/>
        <v>-4.0599999999999996</v>
      </c>
      <c r="H135" s="13">
        <f t="shared" si="5"/>
        <v>1.0199999999999996</v>
      </c>
    </row>
    <row r="136" spans="1:8" x14ac:dyDescent="0.25">
      <c r="A136" s="12" t="s">
        <v>397</v>
      </c>
      <c r="B136" s="12" t="s">
        <v>398</v>
      </c>
      <c r="C136" s="13">
        <v>12</v>
      </c>
      <c r="D136" s="14">
        <v>9.6681684791343009E-2</v>
      </c>
      <c r="E136" s="13">
        <v>20.309999999999999</v>
      </c>
      <c r="F136" s="13">
        <v>8.18</v>
      </c>
      <c r="G136" s="15">
        <f t="shared" si="4"/>
        <v>-8.3099999999999987</v>
      </c>
      <c r="H136" s="13">
        <f t="shared" si="5"/>
        <v>3.8200000000000003</v>
      </c>
    </row>
    <row r="137" spans="1:8" x14ac:dyDescent="0.25">
      <c r="A137" s="12" t="s">
        <v>399</v>
      </c>
      <c r="B137" s="12" t="s">
        <v>400</v>
      </c>
      <c r="C137" s="13">
        <v>46.38</v>
      </c>
      <c r="D137" s="14">
        <v>3.7770464059606997E-2</v>
      </c>
      <c r="E137" s="13">
        <v>53.38</v>
      </c>
      <c r="F137" s="13">
        <v>40.630000000000003</v>
      </c>
      <c r="G137" s="15">
        <f t="shared" si="4"/>
        <v>-7</v>
      </c>
      <c r="H137" s="13">
        <f t="shared" si="5"/>
        <v>5.75</v>
      </c>
    </row>
    <row r="138" spans="1:8" x14ac:dyDescent="0.25">
      <c r="A138" s="12" t="s">
        <v>401</v>
      </c>
      <c r="B138" s="12" t="s">
        <v>402</v>
      </c>
      <c r="C138" s="13">
        <v>6.1</v>
      </c>
      <c r="D138" s="14">
        <v>8.1967213114754106E-2</v>
      </c>
      <c r="E138" s="13">
        <v>10.56</v>
      </c>
      <c r="F138" s="13">
        <v>4.91</v>
      </c>
      <c r="G138" s="15">
        <f t="shared" si="4"/>
        <v>-4.4600000000000009</v>
      </c>
      <c r="H138" s="13">
        <f t="shared" si="5"/>
        <v>1.1899999999999995</v>
      </c>
    </row>
    <row r="139" spans="1:8" x14ac:dyDescent="0.25">
      <c r="A139" s="12" t="s">
        <v>403</v>
      </c>
      <c r="B139" s="12" t="s">
        <v>404</v>
      </c>
      <c r="C139" s="13">
        <v>12.87</v>
      </c>
      <c r="D139" s="14">
        <v>3.1045467520560001E-3</v>
      </c>
      <c r="E139" s="13">
        <v>17.34</v>
      </c>
      <c r="F139" s="13">
        <v>11.52</v>
      </c>
      <c r="G139" s="15">
        <f t="shared" si="4"/>
        <v>-4.4700000000000006</v>
      </c>
      <c r="H139" s="13">
        <f t="shared" si="5"/>
        <v>1.3499999999999996</v>
      </c>
    </row>
    <row r="140" spans="1:8" x14ac:dyDescent="0.25">
      <c r="A140" s="12" t="s">
        <v>405</v>
      </c>
      <c r="B140" s="12" t="s">
        <v>406</v>
      </c>
      <c r="C140" s="13">
        <v>35.090000000000003</v>
      </c>
      <c r="D140" s="14">
        <v>3.3342832715873461E-2</v>
      </c>
      <c r="E140" s="13">
        <v>36.049999999999997</v>
      </c>
      <c r="F140" s="13">
        <v>27.24</v>
      </c>
      <c r="G140" s="15">
        <f t="shared" si="4"/>
        <v>-0.95999999999999375</v>
      </c>
      <c r="H140" s="13">
        <f t="shared" si="5"/>
        <v>7.850000000000005</v>
      </c>
    </row>
    <row r="141" spans="1:8" x14ac:dyDescent="0.25">
      <c r="A141" s="12" t="s">
        <v>407</v>
      </c>
      <c r="B141" s="12" t="s">
        <v>408</v>
      </c>
      <c r="C141" s="13">
        <v>2.39</v>
      </c>
      <c r="D141" s="14">
        <v>0</v>
      </c>
      <c r="E141" s="13"/>
      <c r="F141" s="13"/>
      <c r="G141" s="15">
        <f t="shared" si="4"/>
        <v>2.39</v>
      </c>
      <c r="H141" s="13">
        <f t="shared" si="5"/>
        <v>2.39</v>
      </c>
    </row>
    <row r="142" spans="1:8" x14ac:dyDescent="0.25">
      <c r="A142" s="12" t="s">
        <v>409</v>
      </c>
      <c r="B142" s="12" t="s">
        <v>410</v>
      </c>
      <c r="C142" s="13">
        <v>4.83</v>
      </c>
      <c r="D142" s="14">
        <v>2.8985507246376819E-2</v>
      </c>
      <c r="E142" s="13">
        <v>6.54</v>
      </c>
      <c r="F142" s="13">
        <v>3.77</v>
      </c>
      <c r="G142" s="15">
        <f t="shared" si="4"/>
        <v>-1.71</v>
      </c>
      <c r="H142" s="13">
        <f t="shared" si="5"/>
        <v>1.06</v>
      </c>
    </row>
    <row r="143" spans="1:8" x14ac:dyDescent="0.25">
      <c r="A143" s="12" t="s">
        <v>411</v>
      </c>
      <c r="B143" s="12" t="s">
        <v>412</v>
      </c>
      <c r="C143" s="13">
        <v>15.7</v>
      </c>
      <c r="D143" s="14">
        <v>7.0063694267515936E-2</v>
      </c>
      <c r="E143" s="13">
        <v>19.809999999999999</v>
      </c>
      <c r="F143" s="13">
        <v>14.25</v>
      </c>
      <c r="G143" s="15">
        <f t="shared" si="4"/>
        <v>-4.1099999999999994</v>
      </c>
      <c r="H143" s="13">
        <f t="shared" si="5"/>
        <v>1.4499999999999993</v>
      </c>
    </row>
    <row r="144" spans="1:8" x14ac:dyDescent="0.25">
      <c r="A144" s="21" t="s">
        <v>413</v>
      </c>
      <c r="B144" s="21" t="s">
        <v>414</v>
      </c>
      <c r="C144" s="13">
        <v>13.77</v>
      </c>
      <c r="D144" s="14">
        <v>5.0253312984420012E-2</v>
      </c>
      <c r="E144" s="13">
        <v>14.99</v>
      </c>
      <c r="F144" s="13">
        <v>10.42</v>
      </c>
      <c r="G144" s="15">
        <f t="shared" si="4"/>
        <v>-1.2200000000000006</v>
      </c>
      <c r="H144" s="13">
        <f t="shared" si="5"/>
        <v>3.3499999999999996</v>
      </c>
    </row>
    <row r="145" spans="1:8" x14ac:dyDescent="0.25">
      <c r="A145" s="12" t="s">
        <v>415</v>
      </c>
      <c r="B145" s="12" t="s">
        <v>416</v>
      </c>
      <c r="C145" s="13">
        <v>106.55</v>
      </c>
      <c r="D145" s="14">
        <v>3.2660722665415302E-2</v>
      </c>
      <c r="E145" s="13">
        <v>133.77000000000001</v>
      </c>
      <c r="F145" s="13">
        <v>96.64</v>
      </c>
      <c r="G145" s="15">
        <f t="shared" si="4"/>
        <v>-27.220000000000013</v>
      </c>
      <c r="H145" s="13">
        <f t="shared" si="5"/>
        <v>9.9099999999999966</v>
      </c>
    </row>
    <row r="146" spans="1:8" x14ac:dyDescent="0.25">
      <c r="A146" s="12" t="s">
        <v>417</v>
      </c>
      <c r="B146" s="12" t="s">
        <v>418</v>
      </c>
      <c r="C146" s="13">
        <v>21.33</v>
      </c>
      <c r="D146" s="14">
        <v>4.2194092827004218E-2</v>
      </c>
      <c r="E146" s="13">
        <v>23.53</v>
      </c>
      <c r="F146" s="13">
        <v>17.84</v>
      </c>
      <c r="G146" s="15">
        <f t="shared" si="4"/>
        <v>-2.2000000000000028</v>
      </c>
      <c r="H146" s="13">
        <f t="shared" si="5"/>
        <v>3.4899999999999984</v>
      </c>
    </row>
    <row r="147" spans="1:8" x14ac:dyDescent="0.25">
      <c r="A147" s="12" t="s">
        <v>419</v>
      </c>
      <c r="B147" s="12" t="s">
        <v>420</v>
      </c>
      <c r="C147" s="13">
        <v>13.72</v>
      </c>
      <c r="D147" s="14">
        <v>0.11661807580174929</v>
      </c>
      <c r="E147" s="13">
        <v>14.16</v>
      </c>
      <c r="F147" s="13">
        <v>10</v>
      </c>
      <c r="G147" s="15">
        <f t="shared" si="4"/>
        <v>-0.4399999999999995</v>
      </c>
      <c r="H147" s="13">
        <f t="shared" si="5"/>
        <v>3.7200000000000006</v>
      </c>
    </row>
    <row r="148" spans="1:8" x14ac:dyDescent="0.25">
      <c r="A148" s="12" t="s">
        <v>421</v>
      </c>
      <c r="B148" s="12" t="s">
        <v>422</v>
      </c>
      <c r="C148" s="13">
        <v>253.26</v>
      </c>
      <c r="D148" s="14">
        <v>4.7382136934375742E-2</v>
      </c>
      <c r="E148" s="13">
        <v>278.14999999999998</v>
      </c>
      <c r="F148" s="13">
        <v>233.18</v>
      </c>
      <c r="G148" s="15">
        <f t="shared" si="4"/>
        <v>-24.889999999999986</v>
      </c>
      <c r="H148" s="13">
        <f t="shared" si="5"/>
        <v>20.079999999999984</v>
      </c>
    </row>
    <row r="149" spans="1:8" x14ac:dyDescent="0.25">
      <c r="A149" s="12" t="s">
        <v>423</v>
      </c>
      <c r="B149" s="12" t="s">
        <v>424</v>
      </c>
      <c r="C149" s="13">
        <v>13.88</v>
      </c>
      <c r="D149" s="14">
        <v>6.8443804034582126E-2</v>
      </c>
      <c r="E149" s="13">
        <v>15.22</v>
      </c>
      <c r="F149" s="13">
        <v>12.75</v>
      </c>
      <c r="G149" s="15">
        <f t="shared" si="4"/>
        <v>-1.3399999999999999</v>
      </c>
      <c r="H149" s="13">
        <f t="shared" si="5"/>
        <v>1.1300000000000008</v>
      </c>
    </row>
    <row r="150" spans="1:8" x14ac:dyDescent="0.25">
      <c r="A150" s="12" t="s">
        <v>425</v>
      </c>
      <c r="B150" s="12" t="s">
        <v>426</v>
      </c>
      <c r="C150" s="13">
        <v>77.95</v>
      </c>
      <c r="D150" s="14">
        <v>2.4627146196999999E-2</v>
      </c>
      <c r="E150" s="13">
        <v>78.150000000000006</v>
      </c>
      <c r="F150" s="13">
        <v>55.11</v>
      </c>
      <c r="G150" s="15">
        <f t="shared" si="4"/>
        <v>-0.20000000000000284</v>
      </c>
      <c r="H150" s="13">
        <f t="shared" si="5"/>
        <v>22.840000000000003</v>
      </c>
    </row>
    <row r="151" spans="1:8" x14ac:dyDescent="0.25">
      <c r="A151" s="12" t="s">
        <v>427</v>
      </c>
      <c r="B151" s="12" t="s">
        <v>428</v>
      </c>
      <c r="C151" s="13">
        <v>10.16</v>
      </c>
      <c r="D151" s="14">
        <v>0.15564793116895201</v>
      </c>
      <c r="E151" s="13">
        <v>12.05</v>
      </c>
      <c r="F151" s="13">
        <v>8.36</v>
      </c>
      <c r="G151" s="15">
        <f t="shared" si="4"/>
        <v>-1.8900000000000006</v>
      </c>
      <c r="H151" s="13">
        <f t="shared" si="5"/>
        <v>1.8000000000000007</v>
      </c>
    </row>
    <row r="152" spans="1:8" x14ac:dyDescent="0.25">
      <c r="A152" s="12" t="s">
        <v>429</v>
      </c>
      <c r="B152" s="12" t="s">
        <v>430</v>
      </c>
      <c r="C152" s="13">
        <v>62.74</v>
      </c>
      <c r="D152" s="14">
        <v>4.1440867070449472E-2</v>
      </c>
      <c r="E152" s="13">
        <v>65.489999999999995</v>
      </c>
      <c r="F152" s="13">
        <v>52.48</v>
      </c>
      <c r="G152" s="15">
        <f t="shared" si="4"/>
        <v>-2.7499999999999929</v>
      </c>
      <c r="H152" s="13">
        <f t="shared" si="5"/>
        <v>10.260000000000005</v>
      </c>
    </row>
    <row r="153" spans="1:8" x14ac:dyDescent="0.25">
      <c r="A153" s="12" t="s">
        <v>431</v>
      </c>
      <c r="B153" s="12" t="s">
        <v>432</v>
      </c>
      <c r="C153" s="13">
        <v>45.81</v>
      </c>
      <c r="D153" s="14">
        <v>3.1424973130104013E-2</v>
      </c>
      <c r="E153" s="13">
        <v>65.27</v>
      </c>
      <c r="F153" s="13">
        <v>41.56</v>
      </c>
      <c r="G153" s="15">
        <f t="shared" si="4"/>
        <v>-19.459999999999994</v>
      </c>
      <c r="H153" s="13">
        <f t="shared" si="5"/>
        <v>4.25</v>
      </c>
    </row>
    <row r="154" spans="1:8" x14ac:dyDescent="0.25">
      <c r="A154" s="12" t="s">
        <v>433</v>
      </c>
      <c r="B154" s="12" t="s">
        <v>434</v>
      </c>
      <c r="C154" s="13">
        <v>91.76</v>
      </c>
      <c r="D154" s="14">
        <v>3.2286287486880998E-2</v>
      </c>
      <c r="E154" s="13">
        <v>97.32</v>
      </c>
      <c r="F154" s="13">
        <v>74.739999999999995</v>
      </c>
      <c r="G154" s="15">
        <f t="shared" si="4"/>
        <v>-5.5599999999999881</v>
      </c>
      <c r="H154" s="13">
        <f t="shared" si="5"/>
        <v>17.02000000000001</v>
      </c>
    </row>
    <row r="155" spans="1:8" x14ac:dyDescent="0.25">
      <c r="A155" s="12" t="s">
        <v>435</v>
      </c>
      <c r="B155" s="12" t="s">
        <v>436</v>
      </c>
      <c r="C155" s="13">
        <v>10.35</v>
      </c>
      <c r="D155" s="14">
        <v>2.9605194784727E-2</v>
      </c>
      <c r="E155" s="13">
        <v>12.58</v>
      </c>
      <c r="F155" s="13">
        <v>9.0299999999999994</v>
      </c>
      <c r="G155" s="15">
        <f t="shared" si="4"/>
        <v>-2.2300000000000004</v>
      </c>
      <c r="H155" s="13">
        <f t="shared" si="5"/>
        <v>1.3200000000000003</v>
      </c>
    </row>
    <row r="156" spans="1:8" x14ac:dyDescent="0.25">
      <c r="A156" s="12" t="s">
        <v>437</v>
      </c>
      <c r="B156" s="12" t="s">
        <v>438</v>
      </c>
      <c r="C156" s="13">
        <v>13.15</v>
      </c>
      <c r="D156" s="14">
        <v>2.1110549336365001E-2</v>
      </c>
      <c r="E156" s="13">
        <v>14.07</v>
      </c>
      <c r="F156" s="13">
        <v>5.01</v>
      </c>
      <c r="G156" s="15">
        <f t="shared" si="4"/>
        <v>-0.91999999999999993</v>
      </c>
      <c r="H156" s="13">
        <f t="shared" si="5"/>
        <v>8.14</v>
      </c>
    </row>
    <row r="157" spans="1:8" x14ac:dyDescent="0.25">
      <c r="A157" s="12" t="s">
        <v>439</v>
      </c>
      <c r="B157" s="12" t="s">
        <v>440</v>
      </c>
      <c r="C157" s="13">
        <v>11.29</v>
      </c>
      <c r="D157" s="14">
        <v>4.9601417183348102E-2</v>
      </c>
      <c r="E157" s="13">
        <v>11.53</v>
      </c>
      <c r="F157" s="13">
        <v>8.4</v>
      </c>
      <c r="G157" s="15">
        <f t="shared" si="4"/>
        <v>-0.24000000000000021</v>
      </c>
      <c r="H157" s="13">
        <f t="shared" si="5"/>
        <v>2.8899999999999988</v>
      </c>
    </row>
    <row r="158" spans="1:8" x14ac:dyDescent="0.25">
      <c r="A158" s="12" t="s">
        <v>441</v>
      </c>
      <c r="B158" s="12" t="s">
        <v>442</v>
      </c>
      <c r="C158" s="13">
        <v>3</v>
      </c>
      <c r="D158" s="14">
        <v>0</v>
      </c>
      <c r="E158" s="13">
        <v>3.49</v>
      </c>
      <c r="F158" s="13">
        <v>1.58</v>
      </c>
      <c r="G158" s="15">
        <f t="shared" si="4"/>
        <v>-0.49000000000000021</v>
      </c>
      <c r="H158" s="13">
        <f t="shared" si="5"/>
        <v>1.42</v>
      </c>
    </row>
    <row r="159" spans="1:8" x14ac:dyDescent="0.25">
      <c r="A159" s="12" t="s">
        <v>443</v>
      </c>
      <c r="B159" s="12" t="s">
        <v>444</v>
      </c>
      <c r="C159" s="13">
        <v>6.93</v>
      </c>
      <c r="D159" s="14">
        <v>0.107931795654583</v>
      </c>
      <c r="E159" s="13">
        <v>8.1199999999999992</v>
      </c>
      <c r="F159" s="13">
        <v>5.22</v>
      </c>
      <c r="G159" s="15">
        <f t="shared" si="4"/>
        <v>-1.1899999999999995</v>
      </c>
      <c r="H159" s="13">
        <f t="shared" si="5"/>
        <v>1.71</v>
      </c>
    </row>
    <row r="160" spans="1:8" x14ac:dyDescent="0.25">
      <c r="A160" s="12" t="s">
        <v>445</v>
      </c>
      <c r="B160" s="12" t="s">
        <v>446</v>
      </c>
      <c r="C160" s="13">
        <v>29.8</v>
      </c>
      <c r="D160" s="14">
        <v>3.8255033557046979E-2</v>
      </c>
      <c r="E160" s="13">
        <v>36.76</v>
      </c>
      <c r="F160" s="13">
        <v>24.84</v>
      </c>
      <c r="G160" s="15">
        <f t="shared" si="4"/>
        <v>-6.9599999999999973</v>
      </c>
      <c r="H160" s="13">
        <f t="shared" si="5"/>
        <v>4.9600000000000009</v>
      </c>
    </row>
    <row r="161" spans="1:8" x14ac:dyDescent="0.25">
      <c r="A161" s="12" t="s">
        <v>447</v>
      </c>
      <c r="B161" s="12" t="s">
        <v>448</v>
      </c>
      <c r="C161" s="13">
        <v>17.79</v>
      </c>
      <c r="D161" s="14">
        <v>3.9910061832490157E-2</v>
      </c>
      <c r="E161" s="13">
        <v>29.75</v>
      </c>
      <c r="F161" s="13">
        <v>6.55</v>
      </c>
      <c r="G161" s="15">
        <f t="shared" si="4"/>
        <v>-11.96</v>
      </c>
      <c r="H161" s="13">
        <f t="shared" si="5"/>
        <v>11.239999999999998</v>
      </c>
    </row>
    <row r="162" spans="1:8" x14ac:dyDescent="0.25">
      <c r="A162" s="12" t="s">
        <v>449</v>
      </c>
      <c r="B162" s="12" t="s">
        <v>450</v>
      </c>
      <c r="C162" s="13">
        <v>227.09</v>
      </c>
      <c r="D162" s="14">
        <v>1.49720375181646E-2</v>
      </c>
      <c r="E162" s="13">
        <v>306.52</v>
      </c>
      <c r="F162" s="13">
        <v>185.23</v>
      </c>
      <c r="G162" s="15">
        <f t="shared" si="4"/>
        <v>-79.429999999999978</v>
      </c>
      <c r="H162" s="13">
        <f t="shared" si="5"/>
        <v>41.860000000000014</v>
      </c>
    </row>
    <row r="163" spans="1:8" x14ac:dyDescent="0.25">
      <c r="A163" s="12" t="s">
        <v>451</v>
      </c>
      <c r="B163" s="12" t="s">
        <v>452</v>
      </c>
      <c r="C163" s="13">
        <v>13.86</v>
      </c>
      <c r="D163" s="14">
        <v>8.6580086580086577E-2</v>
      </c>
      <c r="E163" s="13">
        <v>14.72</v>
      </c>
      <c r="F163" s="13">
        <v>9.58</v>
      </c>
      <c r="G163" s="15">
        <f t="shared" si="4"/>
        <v>-0.86000000000000121</v>
      </c>
      <c r="H163" s="13">
        <f t="shared" si="5"/>
        <v>4.2799999999999994</v>
      </c>
    </row>
    <row r="164" spans="1:8" x14ac:dyDescent="0.25">
      <c r="A164" s="12" t="s">
        <v>453</v>
      </c>
      <c r="B164" s="12" t="s">
        <v>454</v>
      </c>
      <c r="C164" s="13">
        <v>4.57</v>
      </c>
      <c r="D164" s="14">
        <v>6.1027790210969997E-2</v>
      </c>
      <c r="E164" s="13">
        <v>5.35</v>
      </c>
      <c r="F164" s="13">
        <v>4.33</v>
      </c>
      <c r="G164" s="15">
        <f t="shared" si="4"/>
        <v>-0.77999999999999936</v>
      </c>
      <c r="H164" s="13">
        <f t="shared" si="5"/>
        <v>0.24000000000000021</v>
      </c>
    </row>
    <row r="165" spans="1:8" x14ac:dyDescent="0.25">
      <c r="A165" s="12" t="s">
        <v>455</v>
      </c>
      <c r="B165" s="12" t="s">
        <v>456</v>
      </c>
      <c r="C165" s="13">
        <v>10.61</v>
      </c>
      <c r="D165" s="14">
        <v>0.12291709850890099</v>
      </c>
      <c r="E165" s="13">
        <v>10.89</v>
      </c>
      <c r="F165" s="13">
        <v>7.06</v>
      </c>
      <c r="G165" s="15">
        <f t="shared" si="4"/>
        <v>-0.28000000000000114</v>
      </c>
      <c r="H165" s="13">
        <f t="shared" si="5"/>
        <v>3.55</v>
      </c>
    </row>
    <row r="166" spans="1:8" x14ac:dyDescent="0.25">
      <c r="A166" s="12" t="s">
        <v>457</v>
      </c>
      <c r="B166" s="12" t="s">
        <v>458</v>
      </c>
      <c r="C166" s="13">
        <v>9.7899999999999991</v>
      </c>
      <c r="D166" s="14">
        <v>2.2278158219004002E-2</v>
      </c>
      <c r="E166" s="13">
        <v>11.17</v>
      </c>
      <c r="F166" s="13">
        <v>8.4499999999999993</v>
      </c>
      <c r="G166" s="15">
        <f t="shared" si="4"/>
        <v>-1.3800000000000008</v>
      </c>
      <c r="H166" s="13">
        <f t="shared" si="5"/>
        <v>1.3399999999999999</v>
      </c>
    </row>
    <row r="167" spans="1:8" x14ac:dyDescent="0.25">
      <c r="A167" s="12" t="s">
        <v>459</v>
      </c>
      <c r="B167" s="12" t="s">
        <v>460</v>
      </c>
      <c r="C167" s="13">
        <v>12.75</v>
      </c>
      <c r="D167" s="14">
        <v>4.0164599638618001E-2</v>
      </c>
      <c r="E167" s="13">
        <v>14.47</v>
      </c>
      <c r="F167" s="13">
        <v>10.88</v>
      </c>
      <c r="G167" s="15">
        <f t="shared" si="4"/>
        <v>-1.7200000000000006</v>
      </c>
      <c r="H167" s="13">
        <f t="shared" si="5"/>
        <v>1.8699999999999992</v>
      </c>
    </row>
    <row r="168" spans="1:8" x14ac:dyDescent="0.25">
      <c r="A168" s="12" t="s">
        <v>461</v>
      </c>
      <c r="B168" s="12" t="s">
        <v>462</v>
      </c>
      <c r="C168" s="13">
        <v>23.92</v>
      </c>
      <c r="D168" s="14">
        <v>4.3478260869565223E-2</v>
      </c>
      <c r="E168" s="13">
        <v>24.93</v>
      </c>
      <c r="F168" s="13">
        <v>16.61</v>
      </c>
      <c r="G168" s="15">
        <f t="shared" si="4"/>
        <v>-1.009999999999998</v>
      </c>
      <c r="H168" s="13">
        <f t="shared" si="5"/>
        <v>7.3100000000000023</v>
      </c>
    </row>
    <row r="169" spans="1:8" x14ac:dyDescent="0.25">
      <c r="A169" s="16" t="s">
        <v>463</v>
      </c>
      <c r="B169" s="16" t="s">
        <v>464</v>
      </c>
      <c r="C169" s="13">
        <v>34.4</v>
      </c>
      <c r="D169" s="14">
        <v>9.4476744186046513E-2</v>
      </c>
      <c r="E169" s="13">
        <v>42.44</v>
      </c>
      <c r="F169" s="13">
        <v>17.64</v>
      </c>
      <c r="G169" s="15">
        <f t="shared" si="4"/>
        <v>-8.0399999999999991</v>
      </c>
      <c r="H169" s="13">
        <f t="shared" si="5"/>
        <v>16.759999999999998</v>
      </c>
    </row>
    <row r="170" spans="1:8" x14ac:dyDescent="0.25">
      <c r="A170" s="12" t="s">
        <v>465</v>
      </c>
      <c r="B170" s="12" t="s">
        <v>466</v>
      </c>
      <c r="C170" s="13">
        <v>8.82</v>
      </c>
      <c r="D170" s="14">
        <v>2.1896297765000999E-2</v>
      </c>
      <c r="E170" s="13">
        <v>9.44</v>
      </c>
      <c r="F170" s="13">
        <v>3.45</v>
      </c>
      <c r="G170" s="15">
        <f t="shared" si="4"/>
        <v>-0.61999999999999922</v>
      </c>
      <c r="H170" s="13">
        <f t="shared" si="5"/>
        <v>5.37</v>
      </c>
    </row>
    <row r="171" spans="1:8" x14ac:dyDescent="0.25">
      <c r="A171" s="12" t="s">
        <v>467</v>
      </c>
      <c r="B171" s="12" t="s">
        <v>468</v>
      </c>
      <c r="C171" s="13">
        <v>1.73</v>
      </c>
      <c r="D171" s="14">
        <v>0</v>
      </c>
      <c r="E171" s="13">
        <v>2.5</v>
      </c>
      <c r="F171" s="13">
        <v>1.43</v>
      </c>
      <c r="G171" s="15">
        <f t="shared" si="4"/>
        <v>-0.77</v>
      </c>
      <c r="H171" s="13">
        <f t="shared" si="5"/>
        <v>0.30000000000000004</v>
      </c>
    </row>
    <row r="172" spans="1:8" x14ac:dyDescent="0.25">
      <c r="A172" s="21" t="s">
        <v>469</v>
      </c>
      <c r="B172" s="21" t="s">
        <v>470</v>
      </c>
      <c r="C172" s="13">
        <v>117.89</v>
      </c>
      <c r="D172" s="14">
        <v>6.446687590126389E-2</v>
      </c>
      <c r="E172" s="13">
        <v>126.85</v>
      </c>
      <c r="F172" s="13">
        <v>96.91</v>
      </c>
      <c r="G172" s="15">
        <f t="shared" si="4"/>
        <v>-8.9599999999999937</v>
      </c>
      <c r="H172" s="13">
        <f t="shared" si="5"/>
        <v>20.980000000000004</v>
      </c>
    </row>
    <row r="173" spans="1:8" x14ac:dyDescent="0.25">
      <c r="A173" s="12" t="s">
        <v>471</v>
      </c>
      <c r="B173" s="12" t="s">
        <v>472</v>
      </c>
      <c r="C173" s="13">
        <v>38.729999999999997</v>
      </c>
      <c r="D173" s="14">
        <v>6.9197004905757822E-2</v>
      </c>
      <c r="E173" s="13">
        <v>42.28</v>
      </c>
      <c r="F173" s="13">
        <v>32.22</v>
      </c>
      <c r="G173" s="15">
        <f t="shared" si="4"/>
        <v>-3.5500000000000043</v>
      </c>
      <c r="H173" s="13">
        <f t="shared" si="5"/>
        <v>6.509999999999998</v>
      </c>
    </row>
    <row r="174" spans="1:8" x14ac:dyDescent="0.25">
      <c r="A174" s="12" t="s">
        <v>473</v>
      </c>
      <c r="B174" s="12" t="s">
        <v>474</v>
      </c>
      <c r="C174" s="13">
        <v>7.82</v>
      </c>
      <c r="D174" s="14">
        <v>0</v>
      </c>
      <c r="E174" s="13">
        <v>12.79</v>
      </c>
      <c r="F174" s="13">
        <v>7.07</v>
      </c>
      <c r="G174" s="15">
        <f t="shared" si="4"/>
        <v>-4.9699999999999989</v>
      </c>
      <c r="H174" s="13">
        <f t="shared" si="5"/>
        <v>0.75</v>
      </c>
    </row>
    <row r="175" spans="1:8" x14ac:dyDescent="0.25">
      <c r="A175" s="21" t="s">
        <v>475</v>
      </c>
      <c r="B175" s="21" t="s">
        <v>476</v>
      </c>
      <c r="C175" s="13">
        <v>35.36</v>
      </c>
      <c r="D175" s="14">
        <v>4.1572398190045247E-2</v>
      </c>
      <c r="E175" s="13">
        <v>38.29</v>
      </c>
      <c r="F175" s="13">
        <v>29.7</v>
      </c>
      <c r="G175" s="15">
        <f t="shared" si="4"/>
        <v>-2.9299999999999997</v>
      </c>
      <c r="H175" s="13">
        <f t="shared" si="5"/>
        <v>5.66</v>
      </c>
    </row>
    <row r="176" spans="1:8" x14ac:dyDescent="0.25">
      <c r="A176" s="12" t="s">
        <v>477</v>
      </c>
      <c r="B176" s="12" t="s">
        <v>478</v>
      </c>
      <c r="C176" s="13">
        <v>7.63</v>
      </c>
      <c r="D176" s="14">
        <v>2.5486899682131001E-2</v>
      </c>
      <c r="E176" s="13">
        <v>18.41</v>
      </c>
      <c r="F176" s="13">
        <v>6.46</v>
      </c>
      <c r="G176" s="15">
        <f t="shared" si="4"/>
        <v>-10.780000000000001</v>
      </c>
      <c r="H176" s="13">
        <f t="shared" si="5"/>
        <v>1.17</v>
      </c>
    </row>
    <row r="177" spans="1:8" x14ac:dyDescent="0.25">
      <c r="A177" s="12" t="s">
        <v>479</v>
      </c>
      <c r="B177" s="12" t="s">
        <v>480</v>
      </c>
      <c r="C177" s="13">
        <v>32.21</v>
      </c>
      <c r="D177" s="14">
        <v>3.6159915256518002E-2</v>
      </c>
      <c r="E177" s="13">
        <v>32.25</v>
      </c>
      <c r="F177" s="13">
        <v>23.82</v>
      </c>
      <c r="G177" s="15">
        <f t="shared" si="4"/>
        <v>-3.9999999999999147E-2</v>
      </c>
      <c r="H177" s="13">
        <f t="shared" si="5"/>
        <v>8.39</v>
      </c>
    </row>
    <row r="178" spans="1:8" x14ac:dyDescent="0.25">
      <c r="A178" s="12" t="s">
        <v>481</v>
      </c>
      <c r="B178" s="12" t="s">
        <v>482</v>
      </c>
      <c r="C178" s="13">
        <v>19.149999999999999</v>
      </c>
      <c r="D178" s="14">
        <v>0.1002610966057441</v>
      </c>
      <c r="E178" s="13">
        <v>20.85</v>
      </c>
      <c r="F178" s="13">
        <v>14.87</v>
      </c>
      <c r="G178" s="15">
        <f t="shared" si="4"/>
        <v>-1.7000000000000028</v>
      </c>
      <c r="H178" s="13">
        <f t="shared" si="5"/>
        <v>4.2799999999999994</v>
      </c>
    </row>
    <row r="179" spans="1:8" x14ac:dyDescent="0.25">
      <c r="A179" s="12" t="s">
        <v>483</v>
      </c>
      <c r="B179" s="12" t="s">
        <v>484</v>
      </c>
      <c r="C179" s="13">
        <v>119.54</v>
      </c>
      <c r="D179" s="14">
        <v>3.0364263452255E-2</v>
      </c>
      <c r="E179" s="13">
        <v>160.28</v>
      </c>
      <c r="F179" s="13">
        <v>102.74</v>
      </c>
      <c r="G179" s="15">
        <f t="shared" si="4"/>
        <v>-40.739999999999995</v>
      </c>
      <c r="H179" s="13">
        <f t="shared" si="5"/>
        <v>16.800000000000011</v>
      </c>
    </row>
    <row r="180" spans="1:8" x14ac:dyDescent="0.25">
      <c r="A180" s="21" t="s">
        <v>485</v>
      </c>
      <c r="B180" s="21" t="s">
        <v>486</v>
      </c>
      <c r="C180" s="13">
        <v>7.76</v>
      </c>
      <c r="D180" s="14">
        <v>9.6840178573336003E-2</v>
      </c>
      <c r="E180" s="13">
        <v>10.25</v>
      </c>
      <c r="F180" s="13">
        <v>5.97</v>
      </c>
      <c r="G180" s="15">
        <f t="shared" si="4"/>
        <v>-2.4900000000000002</v>
      </c>
      <c r="H180" s="13">
        <f t="shared" si="5"/>
        <v>1.79</v>
      </c>
    </row>
    <row r="181" spans="1:8" x14ac:dyDescent="0.25">
      <c r="A181" s="12" t="s">
        <v>487</v>
      </c>
      <c r="B181" s="12" t="s">
        <v>488</v>
      </c>
      <c r="C181" s="13">
        <v>30.73</v>
      </c>
      <c r="D181" s="14">
        <v>0</v>
      </c>
      <c r="E181" s="13">
        <v>47.35</v>
      </c>
      <c r="F181" s="13">
        <v>27.23</v>
      </c>
      <c r="G181" s="15">
        <f t="shared" si="4"/>
        <v>-16.62</v>
      </c>
      <c r="H181" s="13">
        <f t="shared" si="5"/>
        <v>3.5</v>
      </c>
    </row>
    <row r="182" spans="1:8" x14ac:dyDescent="0.25">
      <c r="A182" s="12" t="s">
        <v>489</v>
      </c>
      <c r="B182" s="12" t="s">
        <v>490</v>
      </c>
      <c r="C182" s="13">
        <v>42.99</v>
      </c>
      <c r="D182" s="14">
        <v>1.5701326167037E-2</v>
      </c>
      <c r="E182" s="13">
        <v>52.49</v>
      </c>
      <c r="F182" s="13">
        <v>26.04</v>
      </c>
      <c r="G182" s="15">
        <f t="shared" si="4"/>
        <v>-9.5</v>
      </c>
      <c r="H182" s="13">
        <f t="shared" si="5"/>
        <v>16.950000000000003</v>
      </c>
    </row>
    <row r="183" spans="1:8" x14ac:dyDescent="0.25">
      <c r="A183" s="12" t="s">
        <v>491</v>
      </c>
      <c r="B183" s="12" t="s">
        <v>492</v>
      </c>
      <c r="C183" s="13">
        <v>55.96</v>
      </c>
      <c r="D183" s="14">
        <v>2.9174881479839002E-2</v>
      </c>
      <c r="E183" s="13">
        <v>65.63</v>
      </c>
      <c r="F183" s="13">
        <v>50.42</v>
      </c>
      <c r="G183" s="15">
        <f t="shared" si="4"/>
        <v>-9.6699999999999946</v>
      </c>
      <c r="H183" s="13">
        <f t="shared" si="5"/>
        <v>5.5399999999999991</v>
      </c>
    </row>
    <row r="184" spans="1:8" x14ac:dyDescent="0.25">
      <c r="A184" s="12" t="s">
        <v>493</v>
      </c>
      <c r="B184" s="12" t="s">
        <v>494</v>
      </c>
      <c r="C184" s="13">
        <v>5.47</v>
      </c>
      <c r="D184" s="14">
        <v>0.16688391599570801</v>
      </c>
      <c r="E184" s="13">
        <v>8.34</v>
      </c>
      <c r="F184" s="13">
        <v>4.6399999999999997</v>
      </c>
      <c r="G184" s="15">
        <f t="shared" si="4"/>
        <v>-2.87</v>
      </c>
      <c r="H184" s="13">
        <f t="shared" si="5"/>
        <v>0.83000000000000007</v>
      </c>
    </row>
    <row r="185" spans="1:8" x14ac:dyDescent="0.25">
      <c r="A185" s="12" t="s">
        <v>495</v>
      </c>
      <c r="B185" s="12" t="s">
        <v>496</v>
      </c>
      <c r="C185" s="13">
        <v>13.21</v>
      </c>
      <c r="D185" s="14">
        <v>0.13626040878122631</v>
      </c>
      <c r="E185" s="13">
        <v>16.739999999999998</v>
      </c>
      <c r="F185" s="13">
        <v>9.83</v>
      </c>
      <c r="G185" s="15">
        <f t="shared" si="4"/>
        <v>-3.5299999999999976</v>
      </c>
      <c r="H185" s="13">
        <f t="shared" si="5"/>
        <v>3.3800000000000008</v>
      </c>
    </row>
    <row r="186" spans="1:8" x14ac:dyDescent="0.25">
      <c r="A186" s="12" t="s">
        <v>497</v>
      </c>
      <c r="B186" s="12" t="s">
        <v>498</v>
      </c>
      <c r="C186" s="13">
        <v>21.14</v>
      </c>
      <c r="D186" s="14">
        <v>5.5464129916136001E-2</v>
      </c>
      <c r="E186" s="13">
        <v>23.16</v>
      </c>
      <c r="F186" s="13">
        <v>14.51</v>
      </c>
      <c r="G186" s="15">
        <f t="shared" si="4"/>
        <v>-2.0199999999999996</v>
      </c>
      <c r="H186" s="13">
        <f t="shared" si="5"/>
        <v>6.6300000000000008</v>
      </c>
    </row>
    <row r="187" spans="1:8" x14ac:dyDescent="0.25">
      <c r="A187" s="12" t="s">
        <v>499</v>
      </c>
      <c r="B187" s="12" t="s">
        <v>498</v>
      </c>
      <c r="C187" s="13">
        <v>21.21</v>
      </c>
      <c r="D187" s="14">
        <v>4.9834646431774002E-2</v>
      </c>
      <c r="E187" s="13">
        <v>23.08</v>
      </c>
      <c r="F187" s="13">
        <v>14.06</v>
      </c>
      <c r="G187" s="15">
        <f t="shared" si="4"/>
        <v>-1.8699999999999974</v>
      </c>
      <c r="H187" s="13">
        <f t="shared" si="5"/>
        <v>7.15</v>
      </c>
    </row>
    <row r="188" spans="1:8" x14ac:dyDescent="0.25">
      <c r="A188" s="12" t="s">
        <v>500</v>
      </c>
      <c r="B188" s="12" t="s">
        <v>501</v>
      </c>
      <c r="C188" s="13">
        <v>33.270000000000003</v>
      </c>
      <c r="D188" s="14">
        <v>5.0495942290351661E-2</v>
      </c>
      <c r="E188" s="13">
        <v>44.03</v>
      </c>
      <c r="F188" s="13">
        <v>30.95</v>
      </c>
      <c r="G188" s="15">
        <f t="shared" si="4"/>
        <v>-10.759999999999998</v>
      </c>
      <c r="H188" s="13">
        <f t="shared" si="5"/>
        <v>2.3200000000000038</v>
      </c>
    </row>
    <row r="189" spans="1:8" x14ac:dyDescent="0.25">
      <c r="A189" s="12" t="s">
        <v>502</v>
      </c>
      <c r="B189" s="12" t="s">
        <v>503</v>
      </c>
      <c r="C189" s="13">
        <v>16.989999999999998</v>
      </c>
      <c r="D189" s="14">
        <v>3.7669217186580353E-2</v>
      </c>
      <c r="E189" s="13">
        <v>17.510000000000002</v>
      </c>
      <c r="F189" s="13">
        <v>12.86</v>
      </c>
      <c r="G189" s="15">
        <f t="shared" si="4"/>
        <v>-0.52000000000000313</v>
      </c>
      <c r="H189" s="13">
        <f t="shared" si="5"/>
        <v>4.129999999999999</v>
      </c>
    </row>
    <row r="190" spans="1:8" x14ac:dyDescent="0.25">
      <c r="A190" s="12" t="s">
        <v>504</v>
      </c>
      <c r="B190" s="12" t="s">
        <v>505</v>
      </c>
      <c r="C190" s="13">
        <v>40.700000000000003</v>
      </c>
      <c r="D190" s="14">
        <v>7.0761670761670753E-2</v>
      </c>
      <c r="E190" s="13">
        <v>54.97</v>
      </c>
      <c r="F190" s="13">
        <v>37</v>
      </c>
      <c r="G190" s="15">
        <f t="shared" si="4"/>
        <v>-14.269999999999996</v>
      </c>
      <c r="H190" s="13">
        <f t="shared" si="5"/>
        <v>3.7000000000000028</v>
      </c>
    </row>
    <row r="191" spans="1:8" x14ac:dyDescent="0.25">
      <c r="A191" s="21" t="s">
        <v>506</v>
      </c>
      <c r="B191" s="21" t="s">
        <v>507</v>
      </c>
      <c r="C191" s="13">
        <v>14.92</v>
      </c>
      <c r="D191" s="14">
        <v>5.4959785522788199E-2</v>
      </c>
      <c r="E191" s="13">
        <v>18.18</v>
      </c>
      <c r="F191" s="13">
        <v>13.26</v>
      </c>
      <c r="G191" s="15">
        <f t="shared" si="4"/>
        <v>-3.26</v>
      </c>
      <c r="H191" s="13">
        <f t="shared" si="5"/>
        <v>1.6600000000000001</v>
      </c>
    </row>
    <row r="192" spans="1:8" x14ac:dyDescent="0.25">
      <c r="A192" s="12" t="s">
        <v>508</v>
      </c>
      <c r="B192" s="12" t="s">
        <v>509</v>
      </c>
      <c r="C192" s="13">
        <v>50.146000000000001</v>
      </c>
      <c r="D192" s="14">
        <v>3.4690257484615003E-2</v>
      </c>
      <c r="E192" s="13">
        <v>52.37</v>
      </c>
      <c r="F192" s="13">
        <v>30.62</v>
      </c>
      <c r="G192" s="15">
        <f t="shared" si="4"/>
        <v>-2.2239999999999966</v>
      </c>
      <c r="H192" s="13">
        <f t="shared" si="5"/>
        <v>19.526</v>
      </c>
    </row>
    <row r="193" spans="1:8" x14ac:dyDescent="0.25">
      <c r="A193" s="21" t="s">
        <v>510</v>
      </c>
      <c r="B193" s="21" t="s">
        <v>511</v>
      </c>
      <c r="C193" s="13">
        <v>29.17</v>
      </c>
      <c r="D193" s="14">
        <v>5.6907781967775108E-2</v>
      </c>
      <c r="E193" s="13">
        <v>33.75</v>
      </c>
      <c r="F193" s="13">
        <v>26.63</v>
      </c>
      <c r="G193" s="15">
        <f t="shared" si="4"/>
        <v>-4.5799999999999983</v>
      </c>
      <c r="H193" s="13">
        <f t="shared" si="5"/>
        <v>2.5400000000000027</v>
      </c>
    </row>
    <row r="194" spans="1:8" x14ac:dyDescent="0.25">
      <c r="A194" s="12" t="s">
        <v>512</v>
      </c>
      <c r="B194" s="12" t="s">
        <v>513</v>
      </c>
      <c r="C194" s="13">
        <v>23.06</v>
      </c>
      <c r="D194" s="14">
        <v>1.647875108412836E-2</v>
      </c>
      <c r="E194" s="13">
        <v>26.76</v>
      </c>
      <c r="F194" s="13">
        <v>12.31</v>
      </c>
      <c r="G194" s="15">
        <f t="shared" ref="G194:G203" si="6">C194-E194</f>
        <v>-3.7000000000000028</v>
      </c>
      <c r="H194" s="13">
        <f t="shared" ref="H194:H203" si="7">C194-F194</f>
        <v>10.749999999999998</v>
      </c>
    </row>
    <row r="195" spans="1:8" x14ac:dyDescent="0.25">
      <c r="A195" s="12" t="s">
        <v>514</v>
      </c>
      <c r="B195" s="12" t="s">
        <v>515</v>
      </c>
      <c r="C195" s="13">
        <v>14.66</v>
      </c>
      <c r="D195" s="14">
        <v>0</v>
      </c>
      <c r="E195" s="13">
        <v>18.920000000000002</v>
      </c>
      <c r="F195" s="13">
        <v>13.07</v>
      </c>
      <c r="G195" s="15">
        <f t="shared" si="6"/>
        <v>-4.2600000000000016</v>
      </c>
      <c r="H195" s="13">
        <f t="shared" si="7"/>
        <v>1.5899999999999999</v>
      </c>
    </row>
    <row r="196" spans="1:8" x14ac:dyDescent="0.25">
      <c r="A196" s="12" t="s">
        <v>516</v>
      </c>
      <c r="B196" s="12" t="s">
        <v>517</v>
      </c>
      <c r="C196" s="13">
        <v>44.08</v>
      </c>
      <c r="D196" s="14">
        <v>4.0834845735027228E-2</v>
      </c>
      <c r="E196" s="13">
        <v>51.56</v>
      </c>
      <c r="F196" s="13">
        <v>38.11</v>
      </c>
      <c r="G196" s="15">
        <f t="shared" si="6"/>
        <v>-7.480000000000004</v>
      </c>
      <c r="H196" s="13">
        <f t="shared" si="7"/>
        <v>5.9699999999999989</v>
      </c>
    </row>
    <row r="197" spans="1:8" x14ac:dyDescent="0.25">
      <c r="A197" s="12" t="s">
        <v>518</v>
      </c>
      <c r="B197" s="12" t="s">
        <v>519</v>
      </c>
      <c r="C197" s="13">
        <v>88.45</v>
      </c>
      <c r="D197" s="14">
        <v>2.758620689655172E-2</v>
      </c>
      <c r="E197" s="13">
        <v>89.69</v>
      </c>
      <c r="F197" s="13">
        <v>58.81</v>
      </c>
      <c r="G197" s="15">
        <f t="shared" si="6"/>
        <v>-1.2399999999999949</v>
      </c>
      <c r="H197" s="13">
        <f t="shared" si="7"/>
        <v>29.64</v>
      </c>
    </row>
    <row r="198" spans="1:8" x14ac:dyDescent="0.25">
      <c r="A198" s="12" t="s">
        <v>520</v>
      </c>
      <c r="B198" s="12" t="s">
        <v>521</v>
      </c>
      <c r="C198" s="13">
        <v>8.5299999999999994</v>
      </c>
      <c r="D198" s="14">
        <v>0.17426253583760301</v>
      </c>
      <c r="E198" s="13">
        <v>10.32</v>
      </c>
      <c r="F198" s="13">
        <v>5.9</v>
      </c>
      <c r="G198" s="15">
        <f t="shared" si="6"/>
        <v>-1.7900000000000009</v>
      </c>
      <c r="H198" s="13">
        <f t="shared" si="7"/>
        <v>2.629999999999999</v>
      </c>
    </row>
    <row r="199" spans="1:8" x14ac:dyDescent="0.25">
      <c r="A199" s="12" t="s">
        <v>522</v>
      </c>
      <c r="B199" s="12" t="s">
        <v>523</v>
      </c>
      <c r="C199" s="13">
        <v>55.07</v>
      </c>
      <c r="D199" s="14">
        <v>7.7719266388233163E-2</v>
      </c>
      <c r="E199" s="13">
        <v>80.540000000000006</v>
      </c>
      <c r="F199" s="13">
        <v>50.57</v>
      </c>
      <c r="G199" s="15">
        <f t="shared" si="6"/>
        <v>-25.470000000000006</v>
      </c>
      <c r="H199" s="13">
        <f t="shared" si="7"/>
        <v>4.5</v>
      </c>
    </row>
    <row r="200" spans="1:8" x14ac:dyDescent="0.25">
      <c r="A200" s="12" t="s">
        <v>524</v>
      </c>
      <c r="B200" s="12" t="s">
        <v>525</v>
      </c>
      <c r="C200" s="13">
        <v>0.83230000000000004</v>
      </c>
      <c r="D200" s="14">
        <v>0</v>
      </c>
      <c r="E200" s="13">
        <v>16.55</v>
      </c>
      <c r="F200" s="13">
        <v>0.82500000000000007</v>
      </c>
      <c r="G200" s="15">
        <f t="shared" si="6"/>
        <v>-15.717700000000001</v>
      </c>
      <c r="H200" s="13">
        <f t="shared" si="7"/>
        <v>7.2999999999999732E-3</v>
      </c>
    </row>
    <row r="201" spans="1:8" x14ac:dyDescent="0.25">
      <c r="A201" s="12" t="s">
        <v>526</v>
      </c>
      <c r="B201" s="12" t="s">
        <v>527</v>
      </c>
      <c r="C201" s="13">
        <v>31.44</v>
      </c>
      <c r="D201" s="14">
        <v>4.9146813288632997E-2</v>
      </c>
      <c r="E201" s="13">
        <v>33.409999999999997</v>
      </c>
      <c r="F201" s="13">
        <v>14.4</v>
      </c>
      <c r="G201" s="15">
        <f t="shared" si="6"/>
        <v>-1.9699999999999953</v>
      </c>
      <c r="H201" s="13">
        <f t="shared" si="7"/>
        <v>17.04</v>
      </c>
    </row>
    <row r="202" spans="1:8" x14ac:dyDescent="0.25">
      <c r="A202" s="12" t="s">
        <v>528</v>
      </c>
      <c r="B202" s="12" t="s">
        <v>529</v>
      </c>
      <c r="C202" s="13">
        <v>31.09</v>
      </c>
      <c r="D202" s="14">
        <v>2.4445159215181731E-2</v>
      </c>
      <c r="E202" s="13">
        <v>34.880000000000003</v>
      </c>
      <c r="F202" s="13">
        <v>27.31</v>
      </c>
      <c r="G202" s="15">
        <f t="shared" si="6"/>
        <v>-3.7900000000000027</v>
      </c>
      <c r="H202" s="13">
        <f t="shared" si="7"/>
        <v>3.7800000000000011</v>
      </c>
    </row>
    <row r="203" spans="1:8" x14ac:dyDescent="0.25">
      <c r="A203" s="12" t="s">
        <v>530</v>
      </c>
      <c r="B203" s="12" t="s">
        <v>531</v>
      </c>
      <c r="C203" s="13">
        <v>12.39</v>
      </c>
      <c r="D203" s="14">
        <v>3.1880134322895999E-2</v>
      </c>
      <c r="E203" s="13">
        <v>15.58</v>
      </c>
      <c r="F203" s="13">
        <v>10.81</v>
      </c>
      <c r="G203" s="15">
        <f t="shared" si="6"/>
        <v>-3.1899999999999995</v>
      </c>
      <c r="H203" s="13">
        <f t="shared" si="7"/>
        <v>1.58</v>
      </c>
    </row>
  </sheetData>
  <autoFilter ref="A1:H203">
    <sortState ref="A2:H203">
      <sortCondition ref="A1:A203"/>
    </sortState>
  </autoFilter>
  <sortState ref="A2:H203">
    <sortCondition ref="C2:C203"/>
    <sortCondition descending="1" ref="D2:D20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KINGS</vt:lpstr>
      <vt:lpstr>ARISTOCRATS</vt:lpstr>
      <vt:lpstr>REITS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2023-11-05T16:46:52Z</dcterms:created>
  <dcterms:modified xsi:type="dcterms:W3CDTF">2023-11-09T02:01:57Z</dcterms:modified>
</cp:coreProperties>
</file>